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Автопробег" sheetId="1" r:id="rId1"/>
    <sheet name="Ралли-квест" sheetId="2" r:id="rId2"/>
    <sheet name="Ориентирование" sheetId="3" r:id="rId3"/>
    <sheet name="Перехват" sheetId="4" r:id="rId4"/>
    <sheet name="Горизонт" sheetId="5" r:id="rId5"/>
    <sheet name="Микс-Легенда " sheetId="6" r:id="rId6"/>
    <sheet name="ИТОГО" sheetId="7" r:id="rId7"/>
  </sheets>
  <definedNames/>
  <calcPr fullCalcOnLoad="1"/>
</workbook>
</file>

<file path=xl/sharedStrings.xml><?xml version="1.0" encoding="utf-8"?>
<sst xmlns="http://schemas.openxmlformats.org/spreadsheetml/2006/main" count="515" uniqueCount="249">
  <si>
    <t>Экипаж</t>
  </si>
  <si>
    <t>Пилот</t>
  </si>
  <si>
    <t>Штурман</t>
  </si>
  <si>
    <t>МЕСТО</t>
  </si>
  <si>
    <t>ТУРИЗМ</t>
  </si>
  <si>
    <t>«Тверской рубеж»</t>
  </si>
  <si>
    <t>«Тульский рубеж»</t>
  </si>
  <si>
    <t>Операция «Искра»</t>
  </si>
  <si>
    <t>Операция «Следопыт»</t>
  </si>
  <si>
    <t>«Перехват»</t>
  </si>
  <si>
    <t>Горизинт ЗИМА 2015</t>
  </si>
  <si>
    <t>Горизинт ОСЕНЬ 2015</t>
  </si>
  <si>
    <r>
      <t>ТУРИЗМ</t>
    </r>
    <r>
      <rPr>
        <i/>
        <sz val="17"/>
        <color indexed="8"/>
        <rFont val="Arial Cyr"/>
        <family val="0"/>
      </rPr>
      <t xml:space="preserve"> (Фристайл)</t>
    </r>
  </si>
  <si>
    <t>Тихонов В</t>
  </si>
  <si>
    <t>Тихонова Н</t>
  </si>
  <si>
    <t>Иванов А</t>
  </si>
  <si>
    <t>Шапошников Д</t>
  </si>
  <si>
    <t>Песков Д</t>
  </si>
  <si>
    <t>Тарасенко Е</t>
  </si>
  <si>
    <t>Саватеев К</t>
  </si>
  <si>
    <t>Шувалова Е</t>
  </si>
  <si>
    <t>Бобков В</t>
  </si>
  <si>
    <t>Бобкова Н</t>
  </si>
  <si>
    <t>Чупин М</t>
  </si>
  <si>
    <t>Борисенкова Н</t>
  </si>
  <si>
    <t>Жилин А</t>
  </si>
  <si>
    <t>Жилина Ю</t>
  </si>
  <si>
    <t>Милеси Н</t>
  </si>
  <si>
    <t>Бузаева Е</t>
  </si>
  <si>
    <t>Паламарчук О</t>
  </si>
  <si>
    <t>Шабунина Т</t>
  </si>
  <si>
    <t>Степанов А</t>
  </si>
  <si>
    <t>Савинова М</t>
  </si>
  <si>
    <t>Сазонов Д</t>
  </si>
  <si>
    <t>Сазонов И</t>
  </si>
  <si>
    <t>Айдаров А</t>
  </si>
  <si>
    <t>Марков Д</t>
  </si>
  <si>
    <t>Дорофеев Д</t>
  </si>
  <si>
    <t>Васильков М</t>
  </si>
  <si>
    <t>Сосков В</t>
  </si>
  <si>
    <t>Воробьев Р</t>
  </si>
  <si>
    <t>Межераупс А</t>
  </si>
  <si>
    <t>Кирин Г</t>
  </si>
  <si>
    <t xml:space="preserve">Козловский С </t>
  </si>
  <si>
    <t>Сарксян К</t>
  </si>
  <si>
    <t>Савинов Н</t>
  </si>
  <si>
    <t>Марулина О</t>
  </si>
  <si>
    <t>Кодыш Н</t>
  </si>
  <si>
    <t>Кодыш В</t>
  </si>
  <si>
    <t>Сарычева О</t>
  </si>
  <si>
    <t>Зайцева О</t>
  </si>
  <si>
    <t>Гильмутдинов Р</t>
  </si>
  <si>
    <t>Гусев А</t>
  </si>
  <si>
    <t>20</t>
  </si>
  <si>
    <t>83</t>
  </si>
  <si>
    <t>12</t>
  </si>
  <si>
    <t>17</t>
  </si>
  <si>
    <t>42</t>
  </si>
  <si>
    <t>11</t>
  </si>
  <si>
    <t>31</t>
  </si>
  <si>
    <t>77</t>
  </si>
  <si>
    <t>52</t>
  </si>
  <si>
    <t>99</t>
  </si>
  <si>
    <t>43</t>
  </si>
  <si>
    <t>30</t>
  </si>
  <si>
    <t>21</t>
  </si>
  <si>
    <t>05</t>
  </si>
  <si>
    <t>01</t>
  </si>
  <si>
    <t>06</t>
  </si>
  <si>
    <t>03</t>
  </si>
  <si>
    <t>09</t>
  </si>
  <si>
    <t>04</t>
  </si>
  <si>
    <t>02</t>
  </si>
  <si>
    <t>Места на этапах</t>
  </si>
  <si>
    <t>ОЧКИ</t>
  </si>
  <si>
    <t>Лучший результат</t>
  </si>
  <si>
    <t>038</t>
  </si>
  <si>
    <t>005</t>
  </si>
  <si>
    <t>065</t>
  </si>
  <si>
    <t>004</t>
  </si>
  <si>
    <t>016</t>
  </si>
  <si>
    <t>020</t>
  </si>
  <si>
    <t>018</t>
  </si>
  <si>
    <t>024</t>
  </si>
  <si>
    <t>Пчелинцев Александр</t>
  </si>
  <si>
    <t>Шалаев максим</t>
  </si>
  <si>
    <t>Орельчиков Александр</t>
  </si>
  <si>
    <t>Цаплина Наталья</t>
  </si>
  <si>
    <t>Сарксян Кирилл</t>
  </si>
  <si>
    <t>Козловский Станислав</t>
  </si>
  <si>
    <t>Егорова Лилия</t>
  </si>
  <si>
    <t>Гурдина Елена</t>
  </si>
  <si>
    <t>Курлыкин Николай</t>
  </si>
  <si>
    <t>Пантелеев Евгений</t>
  </si>
  <si>
    <t xml:space="preserve">Сазонов Дмитрий </t>
  </si>
  <si>
    <t>Сазонов Дмитрий</t>
  </si>
  <si>
    <t>Хачатуров Юрий</t>
  </si>
  <si>
    <t>Хачатурова Иветта</t>
  </si>
  <si>
    <t>Коннова Галина</t>
  </si>
  <si>
    <t>Соловьёв Женя</t>
  </si>
  <si>
    <t xml:space="preserve">Степанов Александр </t>
  </si>
  <si>
    <t>Савинова Мария</t>
  </si>
  <si>
    <t xml:space="preserve">Семенов Александр </t>
  </si>
  <si>
    <t>Козлов Денис</t>
  </si>
  <si>
    <t xml:space="preserve">Суслин Анатолий </t>
  </si>
  <si>
    <t>Суслина Наталья</t>
  </si>
  <si>
    <t>Павлюков Дмитрий</t>
  </si>
  <si>
    <t>Павлюкова Екатерина</t>
  </si>
  <si>
    <t>Плотко Анна</t>
  </si>
  <si>
    <t>СХОД</t>
  </si>
  <si>
    <t>МЕСТА</t>
  </si>
  <si>
    <t>Боровик Николай</t>
  </si>
  <si>
    <t>002</t>
  </si>
  <si>
    <t>Дорофеев Данила</t>
  </si>
  <si>
    <t>Васильков Максим</t>
  </si>
  <si>
    <t>790</t>
  </si>
  <si>
    <t>Грибов Дмитрий</t>
  </si>
  <si>
    <t>Грибова Наталья</t>
  </si>
  <si>
    <t>073</t>
  </si>
  <si>
    <t>Кириллов Кирилл</t>
  </si>
  <si>
    <t xml:space="preserve">Шевченко Светлана </t>
  </si>
  <si>
    <t>Мохнаткин Валерий</t>
  </si>
  <si>
    <t>Мохнаткина Татьяна</t>
  </si>
  <si>
    <t>001</t>
  </si>
  <si>
    <t xml:space="preserve">Богомолов Максим </t>
  </si>
  <si>
    <t xml:space="preserve">Козлова Елена </t>
  </si>
  <si>
    <t>008</t>
  </si>
  <si>
    <t>Юрин Стас</t>
  </si>
  <si>
    <t>Юрина Вероника</t>
  </si>
  <si>
    <t>Полозов Михаил</t>
  </si>
  <si>
    <t>015</t>
  </si>
  <si>
    <t>Глухова Анна</t>
  </si>
  <si>
    <t>Серова Марина</t>
  </si>
  <si>
    <t>009</t>
  </si>
  <si>
    <t>Рябов Антон</t>
  </si>
  <si>
    <t>Курный Артем</t>
  </si>
  <si>
    <t>Новиков Сергей</t>
  </si>
  <si>
    <t>Новикова Татьяна</t>
  </si>
  <si>
    <t>Шевченко Светлана</t>
  </si>
  <si>
    <t>Алферова Ольга</t>
  </si>
  <si>
    <t>Сумарокова Ольга</t>
  </si>
  <si>
    <t>041</t>
  </si>
  <si>
    <t>Гусев Евгений</t>
  </si>
  <si>
    <t>Гусева Татьяна</t>
  </si>
  <si>
    <t>Богомолов Максим</t>
  </si>
  <si>
    <t>Козлова Елена</t>
  </si>
  <si>
    <t>013</t>
  </si>
  <si>
    <t xml:space="preserve">Матвеева Алина </t>
  </si>
  <si>
    <t>Березин Александр</t>
  </si>
  <si>
    <t>077</t>
  </si>
  <si>
    <t>Федорова Марина</t>
  </si>
  <si>
    <t>Сергеева Светлана</t>
  </si>
  <si>
    <t>ИТОГО</t>
  </si>
  <si>
    <t>Автопробег</t>
  </si>
  <si>
    <t>Ралли-квест</t>
  </si>
  <si>
    <t>Ориентирование</t>
  </si>
  <si>
    <t>Перехват</t>
  </si>
  <si>
    <t>Горизонт</t>
  </si>
  <si>
    <t>СРЕДНИЙ БАЛЛ</t>
  </si>
  <si>
    <t>Для того, чтобы попасть в зачёт кубка, достаточно принять участие минимум в  2 (двух) соревнованиях из разных серий</t>
  </si>
  <si>
    <t>В зачёт по итогам года идёт один лучший результат из каждой серии</t>
  </si>
  <si>
    <t>083</t>
  </si>
  <si>
    <t>017</t>
  </si>
  <si>
    <t>052</t>
  </si>
  <si>
    <t>012</t>
  </si>
  <si>
    <t>031</t>
  </si>
  <si>
    <t>042</t>
  </si>
  <si>
    <t>011</t>
  </si>
  <si>
    <t>Кучма Анна</t>
  </si>
  <si>
    <t xml:space="preserve">Козловский Станислав </t>
  </si>
  <si>
    <t>547</t>
  </si>
  <si>
    <t>Емельянов Дмитрий</t>
  </si>
  <si>
    <t>Емельянова Олеся</t>
  </si>
  <si>
    <t>067</t>
  </si>
  <si>
    <t>Ibiza Seat</t>
  </si>
  <si>
    <t>Тарасова Юлия</t>
  </si>
  <si>
    <r>
      <t>ТУРИЗМ</t>
    </r>
    <r>
      <rPr>
        <i/>
        <sz val="17"/>
        <color indexed="8"/>
        <rFont val="Arial Cyr"/>
        <family val="0"/>
      </rPr>
      <t xml:space="preserve"> (MixPlay)</t>
    </r>
  </si>
  <si>
    <r>
      <t xml:space="preserve">Микс-Легенда </t>
    </r>
    <r>
      <rPr>
        <sz val="11"/>
        <rFont val="Arial CYR"/>
        <family val="0"/>
      </rPr>
      <t>(7-8 ноября 2015)</t>
    </r>
  </si>
  <si>
    <t>Микс-Легенда</t>
  </si>
  <si>
    <t>Операция «Кольцо»</t>
  </si>
  <si>
    <t xml:space="preserve">Емельянов Дмитрий </t>
  </si>
  <si>
    <t xml:space="preserve">Ставинов Николай </t>
  </si>
  <si>
    <t>Марулина Ольга</t>
  </si>
  <si>
    <t>003</t>
  </si>
  <si>
    <t>Меляшинская Елена</t>
  </si>
  <si>
    <t>Исаков сергей</t>
  </si>
  <si>
    <t xml:space="preserve">Исакова Мария </t>
  </si>
  <si>
    <t>Воробьев Руслан</t>
  </si>
  <si>
    <t>Воробьева Катя</t>
  </si>
  <si>
    <t>Озеров Дмитрий</t>
  </si>
  <si>
    <t>Дергачев Александр</t>
  </si>
  <si>
    <t>Сенько Андрей</t>
  </si>
  <si>
    <t>Макарова Ирина</t>
  </si>
  <si>
    <t>Панченко Дмитрий</t>
  </si>
  <si>
    <t>Семенова Елена</t>
  </si>
  <si>
    <t>Федорова Евгения</t>
  </si>
  <si>
    <t>Сафронов Александр</t>
  </si>
  <si>
    <t>Исаков Сергей</t>
  </si>
  <si>
    <t>Исакова Мария</t>
  </si>
  <si>
    <t>Измайлов Николай</t>
  </si>
  <si>
    <t>Воробьёва Елена</t>
  </si>
  <si>
    <t>Ильин Владимир</t>
  </si>
  <si>
    <t>Галкин Константин</t>
  </si>
  <si>
    <t>Суворов Дмитрий</t>
  </si>
  <si>
    <t>Кузнецов Валерий</t>
  </si>
  <si>
    <t>Лебединская Елена</t>
  </si>
  <si>
    <t>Небольсин Денис</t>
  </si>
  <si>
    <t>Ведехин Михаил</t>
  </si>
  <si>
    <t>Дмитрий Дмитриев</t>
  </si>
  <si>
    <t>Хмелинин Сергей</t>
  </si>
  <si>
    <t>Иванова Алена</t>
  </si>
  <si>
    <t>Халевина Елена</t>
  </si>
  <si>
    <t>Халевин Иван</t>
  </si>
  <si>
    <t>Флягин Валентин</t>
  </si>
  <si>
    <t>Логинова Екатерина</t>
  </si>
  <si>
    <t>Максим Мишутин</t>
  </si>
  <si>
    <t>023</t>
  </si>
  <si>
    <t>404</t>
  </si>
  <si>
    <t>050</t>
  </si>
  <si>
    <t>071</t>
  </si>
  <si>
    <t>552</t>
  </si>
  <si>
    <t>033</t>
  </si>
  <si>
    <t>555</t>
  </si>
  <si>
    <t>025</t>
  </si>
  <si>
    <t xml:space="preserve">Воробьёва Елена </t>
  </si>
  <si>
    <t>070</t>
  </si>
  <si>
    <t>Ставинов Николай</t>
  </si>
  <si>
    <t>Шабуров Юрий</t>
  </si>
  <si>
    <t>Ермакова Елена</t>
  </si>
  <si>
    <t>101</t>
  </si>
  <si>
    <t>Андреев Дулат</t>
  </si>
  <si>
    <t>113</t>
  </si>
  <si>
    <t>Мартэн Екатерина</t>
  </si>
  <si>
    <t>Елисеев Вячеслав</t>
  </si>
  <si>
    <t>Пучков Константин</t>
  </si>
  <si>
    <t>Хохлова Александра</t>
  </si>
  <si>
    <t>Колосова Виктория</t>
  </si>
  <si>
    <t>108</t>
  </si>
  <si>
    <t>Шабуров Владимир</t>
  </si>
  <si>
    <t>Алаев Илья</t>
  </si>
  <si>
    <t>Золотых Сергей</t>
  </si>
  <si>
    <t>Кийко Элина</t>
  </si>
  <si>
    <t>111</t>
  </si>
  <si>
    <t>Кожуховский Артем</t>
  </si>
  <si>
    <t>Кожуховская Анна</t>
  </si>
  <si>
    <t>123</t>
  </si>
  <si>
    <t>Матвеева Алина</t>
  </si>
  <si>
    <t>Ягудина Юлия</t>
  </si>
  <si>
    <t>Солонцов Владимир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</si>
</sst>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i/>
      <sz val="17"/>
      <color indexed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3"/>
      <color indexed="8"/>
      <name val="Arial "/>
      <family val="0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8"/>
      <name val="Arial"/>
      <family val="2"/>
    </font>
    <font>
      <b/>
      <sz val="20"/>
      <color indexed="10"/>
      <name val="Arial Cyr"/>
      <family val="0"/>
    </font>
    <font>
      <sz val="10"/>
      <color indexed="8"/>
      <name val="Arial "/>
      <family val="0"/>
    </font>
    <font>
      <b/>
      <sz val="12"/>
      <color indexed="8"/>
      <name val="Arial 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 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3"/>
      <color theme="1"/>
      <name val="Arial "/>
      <family val="0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theme="1"/>
      <name val="Arial"/>
      <family val="2"/>
    </font>
    <font>
      <b/>
      <sz val="20"/>
      <color rgb="FFFF0000"/>
      <name val="Arial Cyr"/>
      <family val="0"/>
    </font>
    <font>
      <sz val="10"/>
      <color theme="1"/>
      <name val="Arial "/>
      <family val="0"/>
    </font>
    <font>
      <b/>
      <sz val="12"/>
      <color theme="1"/>
      <name val="Arial "/>
      <family val="0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 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1" fillId="33" borderId="10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49" fontId="52" fillId="34" borderId="12" xfId="0" applyNumberFormat="1" applyFont="1" applyFill="1" applyBorder="1" applyAlignment="1">
      <alignment horizontal="center" vertical="center" wrapText="1"/>
    </xf>
    <xf numFmtId="49" fontId="53" fillId="34" borderId="12" xfId="0" applyNumberFormat="1" applyFont="1" applyFill="1" applyBorder="1" applyAlignment="1">
      <alignment horizontal="center" vertical="center" wrapText="1"/>
    </xf>
    <xf numFmtId="49" fontId="54" fillId="34" borderId="12" xfId="0" applyNumberFormat="1" applyFont="1" applyFill="1" applyBorder="1" applyAlignment="1">
      <alignment horizontal="center" vertical="center" wrapText="1"/>
    </xf>
    <xf numFmtId="49" fontId="53" fillId="34" borderId="13" xfId="0" applyNumberFormat="1" applyFont="1" applyFill="1" applyBorder="1" applyAlignment="1">
      <alignment horizontal="center" vertical="center" wrapText="1"/>
    </xf>
    <xf numFmtId="0" fontId="51" fillId="33" borderId="14" xfId="0" applyNumberFormat="1" applyFont="1" applyFill="1" applyBorder="1" applyAlignment="1">
      <alignment wrapText="1"/>
    </xf>
    <xf numFmtId="0" fontId="51" fillId="33" borderId="15" xfId="0" applyNumberFormat="1" applyFont="1" applyFill="1" applyBorder="1" applyAlignment="1">
      <alignment wrapText="1"/>
    </xf>
    <xf numFmtId="0" fontId="55" fillId="35" borderId="16" xfId="0" applyFont="1" applyFill="1" applyBorder="1" applyAlignment="1">
      <alignment horizontal="center"/>
    </xf>
    <xf numFmtId="0" fontId="55" fillId="35" borderId="17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49" fontId="52" fillId="34" borderId="20" xfId="0" applyNumberFormat="1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textRotation="90" wrapText="1"/>
    </xf>
    <xf numFmtId="0" fontId="2" fillId="36" borderId="21" xfId="0" applyFont="1" applyFill="1" applyBorder="1" applyAlignment="1">
      <alignment horizontal="center" textRotation="90"/>
    </xf>
    <xf numFmtId="0" fontId="2" fillId="36" borderId="22" xfId="0" applyFont="1" applyFill="1" applyBorder="1" applyAlignment="1">
      <alignment horizontal="center" textRotation="90" wrapText="1"/>
    </xf>
    <xf numFmtId="0" fontId="56" fillId="0" borderId="0" xfId="0" applyFont="1" applyAlignment="1">
      <alignment horizontal="left" vertical="center"/>
    </xf>
    <xf numFmtId="0" fontId="57" fillId="33" borderId="23" xfId="0" applyFont="1" applyFill="1" applyBorder="1" applyAlignment="1">
      <alignment wrapText="1"/>
    </xf>
    <xf numFmtId="0" fontId="57" fillId="33" borderId="24" xfId="0" applyFont="1" applyFill="1" applyBorder="1" applyAlignment="1">
      <alignment wrapText="1"/>
    </xf>
    <xf numFmtId="0" fontId="57" fillId="33" borderId="11" xfId="0" applyFont="1" applyFill="1" applyBorder="1" applyAlignment="1">
      <alignment wrapText="1"/>
    </xf>
    <xf numFmtId="0" fontId="57" fillId="33" borderId="10" xfId="0" applyFont="1" applyFill="1" applyBorder="1" applyAlignment="1">
      <alignment wrapText="1"/>
    </xf>
    <xf numFmtId="0" fontId="57" fillId="33" borderId="11" xfId="0" applyNumberFormat="1" applyFont="1" applyFill="1" applyBorder="1" applyAlignment="1">
      <alignment wrapText="1"/>
    </xf>
    <xf numFmtId="0" fontId="57" fillId="33" borderId="10" xfId="0" applyNumberFormat="1" applyFont="1" applyFill="1" applyBorder="1" applyAlignment="1">
      <alignment wrapText="1"/>
    </xf>
    <xf numFmtId="0" fontId="57" fillId="33" borderId="14" xfId="0" applyNumberFormat="1" applyFont="1" applyFill="1" applyBorder="1" applyAlignment="1">
      <alignment wrapText="1"/>
    </xf>
    <xf numFmtId="0" fontId="57" fillId="33" borderId="15" xfId="0" applyNumberFormat="1" applyFont="1" applyFill="1" applyBorder="1" applyAlignment="1">
      <alignment wrapText="1"/>
    </xf>
    <xf numFmtId="49" fontId="58" fillId="34" borderId="12" xfId="0" applyNumberFormat="1" applyFont="1" applyFill="1" applyBorder="1" applyAlignment="1">
      <alignment horizontal="center" vertical="center" wrapText="1"/>
    </xf>
    <xf numFmtId="49" fontId="58" fillId="34" borderId="13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 applyProtection="1">
      <alignment horizontal="center" vertical="center"/>
      <protection locked="0"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0" fontId="59" fillId="0" borderId="26" xfId="0" applyFont="1" applyFill="1" applyBorder="1" applyAlignment="1" applyProtection="1">
      <alignment horizontal="center" vertical="center"/>
      <protection locked="0"/>
    </xf>
    <xf numFmtId="0" fontId="59" fillId="0" borderId="27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59" fillId="0" borderId="28" xfId="0" applyFont="1" applyFill="1" applyBorder="1" applyAlignment="1" applyProtection="1">
      <alignment horizontal="center" vertical="center"/>
      <protection locked="0"/>
    </xf>
    <xf numFmtId="0" fontId="59" fillId="0" borderId="29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textRotation="90"/>
    </xf>
    <xf numFmtId="0" fontId="55" fillId="35" borderId="18" xfId="0" applyFont="1" applyFill="1" applyBorder="1" applyAlignment="1">
      <alignment horizontal="center"/>
    </xf>
    <xf numFmtId="0" fontId="51" fillId="33" borderId="32" xfId="0" applyFont="1" applyFill="1" applyBorder="1" applyAlignment="1">
      <alignment wrapText="1"/>
    </xf>
    <xf numFmtId="0" fontId="60" fillId="33" borderId="27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/>
    </xf>
    <xf numFmtId="0" fontId="51" fillId="33" borderId="34" xfId="0" applyFont="1" applyFill="1" applyBorder="1" applyAlignment="1">
      <alignment wrapText="1"/>
    </xf>
    <xf numFmtId="0" fontId="2" fillId="36" borderId="35" xfId="0" applyFont="1" applyFill="1" applyBorder="1" applyAlignment="1">
      <alignment horizontal="center" textRotation="90" wrapText="1"/>
    </xf>
    <xf numFmtId="0" fontId="2" fillId="36" borderId="21" xfId="0" applyFont="1" applyFill="1" applyBorder="1" applyAlignment="1">
      <alignment horizontal="center" textRotation="90" wrapText="1"/>
    </xf>
    <xf numFmtId="0" fontId="59" fillId="0" borderId="36" xfId="0" applyFont="1" applyFill="1" applyBorder="1" applyAlignment="1" applyProtection="1">
      <alignment horizontal="center" vertical="center"/>
      <protection locked="0"/>
    </xf>
    <xf numFmtId="0" fontId="59" fillId="0" borderId="37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 applyProtection="1">
      <alignment horizontal="center" vertical="center"/>
      <protection locked="0"/>
    </xf>
    <xf numFmtId="0" fontId="59" fillId="0" borderId="38" xfId="0" applyFont="1" applyFill="1" applyBorder="1" applyAlignment="1">
      <alignment horizontal="center" vertical="center"/>
    </xf>
    <xf numFmtId="0" fontId="4" fillId="37" borderId="39" xfId="0" applyFont="1" applyFill="1" applyBorder="1" applyAlignment="1">
      <alignment horizontal="center" textRotation="90"/>
    </xf>
    <xf numFmtId="0" fontId="59" fillId="38" borderId="25" xfId="0" applyFont="1" applyFill="1" applyBorder="1" applyAlignment="1" applyProtection="1">
      <alignment horizontal="center" vertical="center"/>
      <protection locked="0"/>
    </xf>
    <xf numFmtId="0" fontId="59" fillId="38" borderId="27" xfId="0" applyFont="1" applyFill="1" applyBorder="1" applyAlignment="1">
      <alignment horizontal="center" vertical="center"/>
    </xf>
    <xf numFmtId="0" fontId="59" fillId="38" borderId="27" xfId="0" applyFont="1" applyFill="1" applyBorder="1" applyAlignment="1" applyProtection="1">
      <alignment horizontal="center" vertical="center"/>
      <protection locked="0"/>
    </xf>
    <xf numFmtId="0" fontId="59" fillId="0" borderId="40" xfId="0" applyFont="1" applyFill="1" applyBorder="1" applyAlignment="1" applyProtection="1">
      <alignment horizontal="center" vertical="center"/>
      <protection locked="0"/>
    </xf>
    <xf numFmtId="0" fontId="59" fillId="0" borderId="16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textRotation="90" wrapText="1"/>
    </xf>
    <xf numFmtId="0" fontId="59" fillId="0" borderId="24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15" xfId="0" applyFont="1" applyFill="1" applyBorder="1" applyAlignment="1">
      <alignment horizontal="center" vertical="center"/>
    </xf>
    <xf numFmtId="0" fontId="55" fillId="35" borderId="41" xfId="0" applyFont="1" applyFill="1" applyBorder="1" applyAlignment="1">
      <alignment horizontal="center"/>
    </xf>
    <xf numFmtId="0" fontId="55" fillId="35" borderId="12" xfId="0" applyFont="1" applyFill="1" applyBorder="1" applyAlignment="1">
      <alignment horizontal="center"/>
    </xf>
    <xf numFmtId="0" fontId="55" fillId="35" borderId="13" xfId="0" applyFont="1" applyFill="1" applyBorder="1" applyAlignment="1">
      <alignment horizontal="center"/>
    </xf>
    <xf numFmtId="49" fontId="58" fillId="34" borderId="42" xfId="0" applyNumberFormat="1" applyFont="1" applyFill="1" applyBorder="1" applyAlignment="1">
      <alignment horizontal="center" vertical="center" wrapText="1"/>
    </xf>
    <xf numFmtId="0" fontId="57" fillId="33" borderId="43" xfId="0" applyFont="1" applyFill="1" applyBorder="1" applyAlignment="1">
      <alignment wrapText="1"/>
    </xf>
    <xf numFmtId="0" fontId="57" fillId="33" borderId="44" xfId="0" applyFont="1" applyFill="1" applyBorder="1" applyAlignment="1">
      <alignment wrapText="1"/>
    </xf>
    <xf numFmtId="49" fontId="58" fillId="34" borderId="45" xfId="0" applyNumberFormat="1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wrapText="1"/>
    </xf>
    <xf numFmtId="0" fontId="57" fillId="33" borderId="47" xfId="0" applyFont="1" applyFill="1" applyBorder="1" applyAlignment="1">
      <alignment wrapText="1"/>
    </xf>
    <xf numFmtId="0" fontId="57" fillId="33" borderId="48" xfId="0" applyFont="1" applyFill="1" applyBorder="1" applyAlignment="1">
      <alignment wrapText="1"/>
    </xf>
    <xf numFmtId="0" fontId="57" fillId="33" borderId="49" xfId="0" applyFont="1" applyFill="1" applyBorder="1" applyAlignment="1">
      <alignment wrapText="1"/>
    </xf>
    <xf numFmtId="0" fontId="59" fillId="38" borderId="23" xfId="0" applyFont="1" applyFill="1" applyBorder="1" applyAlignment="1" applyProtection="1">
      <alignment horizontal="center" vertical="center"/>
      <protection locked="0"/>
    </xf>
    <xf numFmtId="0" fontId="59" fillId="38" borderId="11" xfId="0" applyFont="1" applyFill="1" applyBorder="1" applyAlignment="1">
      <alignment horizontal="center" vertical="center"/>
    </xf>
    <xf numFmtId="0" fontId="59" fillId="38" borderId="11" xfId="0" applyFont="1" applyFill="1" applyBorder="1" applyAlignment="1" applyProtection="1">
      <alignment horizontal="center" vertical="center"/>
      <protection locked="0"/>
    </xf>
    <xf numFmtId="49" fontId="58" fillId="34" borderId="41" xfId="0" applyNumberFormat="1" applyFont="1" applyFill="1" applyBorder="1" applyAlignment="1">
      <alignment horizontal="center" vertical="center" wrapText="1"/>
    </xf>
    <xf numFmtId="0" fontId="57" fillId="33" borderId="50" xfId="0" applyFont="1" applyFill="1" applyBorder="1" applyAlignment="1">
      <alignment vertical="center" wrapText="1"/>
    </xf>
    <xf numFmtId="0" fontId="57" fillId="33" borderId="51" xfId="0" applyFont="1" applyFill="1" applyBorder="1" applyAlignment="1">
      <alignment vertical="center" wrapText="1"/>
    </xf>
    <xf numFmtId="0" fontId="57" fillId="33" borderId="27" xfId="0" applyFont="1" applyFill="1" applyBorder="1" applyAlignment="1">
      <alignment vertical="center" wrapText="1"/>
    </xf>
    <xf numFmtId="0" fontId="57" fillId="33" borderId="37" xfId="0" applyFont="1" applyFill="1" applyBorder="1" applyAlignment="1">
      <alignment vertical="center" wrapText="1"/>
    </xf>
    <xf numFmtId="0" fontId="59" fillId="0" borderId="52" xfId="0" applyFont="1" applyFill="1" applyBorder="1" applyAlignment="1">
      <alignment horizontal="center" vertical="center"/>
    </xf>
    <xf numFmtId="0" fontId="59" fillId="0" borderId="53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2" fillId="36" borderId="55" xfId="0" applyFont="1" applyFill="1" applyBorder="1" applyAlignment="1">
      <alignment horizontal="center"/>
    </xf>
    <xf numFmtId="0" fontId="2" fillId="36" borderId="56" xfId="0" applyFont="1" applyFill="1" applyBorder="1" applyAlignment="1">
      <alignment horizontal="center" textRotation="90"/>
    </xf>
    <xf numFmtId="0" fontId="59" fillId="0" borderId="51" xfId="0" applyFont="1" applyFill="1" applyBorder="1" applyAlignment="1">
      <alignment horizontal="center" vertical="center"/>
    </xf>
    <xf numFmtId="0" fontId="59" fillId="0" borderId="50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13" borderId="41" xfId="0" applyFont="1" applyFill="1" applyBorder="1" applyAlignment="1">
      <alignment horizontal="center" vertical="center"/>
    </xf>
    <xf numFmtId="0" fontId="59" fillId="13" borderId="12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/>
    </xf>
    <xf numFmtId="0" fontId="4" fillId="37" borderId="39" xfId="0" applyFont="1" applyFill="1" applyBorder="1" applyAlignment="1">
      <alignment horizontal="center"/>
    </xf>
    <xf numFmtId="0" fontId="61" fillId="39" borderId="57" xfId="0" applyFont="1" applyFill="1" applyBorder="1" applyAlignment="1">
      <alignment wrapText="1"/>
    </xf>
    <xf numFmtId="0" fontId="61" fillId="39" borderId="34" xfId="0" applyFont="1" applyFill="1" applyBorder="1" applyAlignment="1">
      <alignment wrapText="1"/>
    </xf>
    <xf numFmtId="0" fontId="61" fillId="39" borderId="28" xfId="0" applyFont="1" applyFill="1" applyBorder="1" applyAlignment="1">
      <alignment wrapText="1"/>
    </xf>
    <xf numFmtId="0" fontId="61" fillId="39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vertical="center" wrapText="1"/>
    </xf>
    <xf numFmtId="0" fontId="57" fillId="33" borderId="15" xfId="0" applyFont="1" applyFill="1" applyBorder="1" applyAlignment="1">
      <alignment wrapText="1"/>
    </xf>
    <xf numFmtId="0" fontId="59" fillId="0" borderId="45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0" fontId="59" fillId="40" borderId="12" xfId="0" applyFont="1" applyFill="1" applyBorder="1" applyAlignment="1">
      <alignment horizontal="center" vertical="center"/>
    </xf>
    <xf numFmtId="0" fontId="59" fillId="35" borderId="28" xfId="0" applyFont="1" applyFill="1" applyBorder="1" applyAlignment="1">
      <alignment horizontal="center" vertical="center"/>
    </xf>
    <xf numFmtId="0" fontId="55" fillId="35" borderId="45" xfId="0" applyFont="1" applyFill="1" applyBorder="1" applyAlignment="1">
      <alignment horizontal="center"/>
    </xf>
    <xf numFmtId="0" fontId="59" fillId="35" borderId="57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center" textRotation="90" wrapText="1"/>
    </xf>
    <xf numFmtId="0" fontId="59" fillId="0" borderId="34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49" fontId="55" fillId="34" borderId="27" xfId="0" applyNumberFormat="1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vertical="center" wrapText="1"/>
    </xf>
    <xf numFmtId="49" fontId="58" fillId="34" borderId="27" xfId="0" applyNumberFormat="1" applyFont="1" applyFill="1" applyBorder="1" applyAlignment="1">
      <alignment horizontal="center" vertical="center" wrapText="1"/>
    </xf>
    <xf numFmtId="49" fontId="55" fillId="34" borderId="45" xfId="0" applyNumberFormat="1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wrapText="1"/>
    </xf>
    <xf numFmtId="0" fontId="59" fillId="0" borderId="25" xfId="0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center" vertical="center"/>
    </xf>
    <xf numFmtId="0" fontId="59" fillId="0" borderId="61" xfId="0" applyFont="1" applyFill="1" applyBorder="1" applyAlignment="1">
      <alignment horizontal="center" vertical="center"/>
    </xf>
    <xf numFmtId="0" fontId="55" fillId="35" borderId="62" xfId="0" applyFont="1" applyFill="1" applyBorder="1" applyAlignment="1">
      <alignment horizontal="center"/>
    </xf>
    <xf numFmtId="0" fontId="57" fillId="33" borderId="15" xfId="0" applyFont="1" applyFill="1" applyBorder="1" applyAlignment="1">
      <alignment vertical="center" wrapText="1"/>
    </xf>
    <xf numFmtId="49" fontId="58" fillId="34" borderId="29" xfId="0" applyNumberFormat="1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vertical="center" wrapText="1"/>
    </xf>
    <xf numFmtId="0" fontId="57" fillId="33" borderId="63" xfId="0" applyFont="1" applyFill="1" applyBorder="1" applyAlignment="1">
      <alignment vertical="center" wrapText="1"/>
    </xf>
    <xf numFmtId="0" fontId="57" fillId="33" borderId="30" xfId="0" applyFont="1" applyFill="1" applyBorder="1" applyAlignment="1">
      <alignment wrapText="1"/>
    </xf>
    <xf numFmtId="0" fontId="57" fillId="33" borderId="47" xfId="0" applyFont="1" applyFill="1" applyBorder="1" applyAlignment="1">
      <alignment vertical="center" wrapText="1"/>
    </xf>
    <xf numFmtId="0" fontId="57" fillId="33" borderId="64" xfId="0" applyFont="1" applyFill="1" applyBorder="1" applyAlignment="1">
      <alignment vertical="center" wrapText="1"/>
    </xf>
    <xf numFmtId="0" fontId="59" fillId="0" borderId="50" xfId="0" applyFont="1" applyFill="1" applyBorder="1" applyAlignment="1" applyProtection="1">
      <alignment horizontal="center" vertical="center"/>
      <protection locked="0"/>
    </xf>
    <xf numFmtId="0" fontId="59" fillId="0" borderId="60" xfId="0" applyFont="1" applyFill="1" applyBorder="1" applyAlignment="1" applyProtection="1">
      <alignment horizontal="center" vertical="center"/>
      <protection locked="0"/>
    </xf>
    <xf numFmtId="0" fontId="59" fillId="0" borderId="32" xfId="0" applyFont="1" applyFill="1" applyBorder="1" applyAlignment="1" applyProtection="1">
      <alignment horizontal="center" vertical="center"/>
      <protection locked="0"/>
    </xf>
    <xf numFmtId="0" fontId="59" fillId="0" borderId="61" xfId="0" applyFont="1" applyFill="1" applyBorder="1" applyAlignment="1" applyProtection="1">
      <alignment horizontal="center" vertical="center"/>
      <protection locked="0"/>
    </xf>
    <xf numFmtId="0" fontId="59" fillId="0" borderId="51" xfId="0" applyFont="1" applyFill="1" applyBorder="1" applyAlignment="1" applyProtection="1">
      <alignment horizontal="center" vertical="center"/>
      <protection locked="0"/>
    </xf>
    <xf numFmtId="0" fontId="59" fillId="0" borderId="65" xfId="0" applyFont="1" applyFill="1" applyBorder="1" applyAlignment="1" applyProtection="1">
      <alignment horizontal="center" vertical="center"/>
      <protection locked="0"/>
    </xf>
    <xf numFmtId="0" fontId="59" fillId="38" borderId="32" xfId="0" applyFont="1" applyFill="1" applyBorder="1" applyAlignment="1" applyProtection="1">
      <alignment horizontal="center" vertical="center"/>
      <protection locked="0"/>
    </xf>
    <xf numFmtId="0" fontId="59" fillId="38" borderId="61" xfId="0" applyFont="1" applyFill="1" applyBorder="1" applyAlignment="1" applyProtection="1">
      <alignment horizontal="center" vertical="center"/>
      <protection locked="0"/>
    </xf>
    <xf numFmtId="0" fontId="59" fillId="38" borderId="14" xfId="0" applyFont="1" applyFill="1" applyBorder="1" applyAlignment="1">
      <alignment horizontal="center" vertical="center"/>
    </xf>
    <xf numFmtId="0" fontId="59" fillId="0" borderId="34" xfId="0" applyFont="1" applyFill="1" applyBorder="1" applyAlignment="1" applyProtection="1">
      <alignment horizontal="center" vertical="center"/>
      <protection locked="0"/>
    </xf>
    <xf numFmtId="0" fontId="59" fillId="0" borderId="66" xfId="0" applyFont="1" applyFill="1" applyBorder="1" applyAlignment="1" applyProtection="1">
      <alignment horizontal="center" vertical="center"/>
      <protection locked="0"/>
    </xf>
    <xf numFmtId="0" fontId="61" fillId="33" borderId="11" xfId="0" applyFont="1" applyFill="1" applyBorder="1" applyAlignment="1">
      <alignment wrapText="1"/>
    </xf>
    <xf numFmtId="0" fontId="57" fillId="33" borderId="14" xfId="0" applyFont="1" applyFill="1" applyBorder="1" applyAlignment="1">
      <alignment vertical="center" wrapText="1"/>
    </xf>
    <xf numFmtId="0" fontId="59" fillId="0" borderId="67" xfId="0" applyFont="1" applyFill="1" applyBorder="1" applyAlignment="1">
      <alignment horizontal="center" vertical="center"/>
    </xf>
    <xf numFmtId="0" fontId="59" fillId="0" borderId="68" xfId="0" applyFont="1" applyFill="1" applyBorder="1" applyAlignment="1">
      <alignment horizontal="center" vertical="center"/>
    </xf>
    <xf numFmtId="0" fontId="59" fillId="0" borderId="66" xfId="0" applyFont="1" applyFill="1" applyBorder="1" applyAlignment="1">
      <alignment horizontal="center" vertical="center"/>
    </xf>
    <xf numFmtId="0" fontId="59" fillId="0" borderId="65" xfId="0" applyFont="1" applyFill="1" applyBorder="1" applyAlignment="1">
      <alignment horizontal="center" vertical="center"/>
    </xf>
    <xf numFmtId="0" fontId="55" fillId="35" borderId="69" xfId="0" applyFont="1" applyFill="1" applyBorder="1" applyAlignment="1">
      <alignment horizontal="center"/>
    </xf>
    <xf numFmtId="0" fontId="59" fillId="0" borderId="62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52" fillId="19" borderId="50" xfId="0" applyFont="1" applyFill="1" applyBorder="1" applyAlignment="1">
      <alignment horizontal="center" vertical="center"/>
    </xf>
    <xf numFmtId="0" fontId="52" fillId="19" borderId="27" xfId="0" applyFont="1" applyFill="1" applyBorder="1" applyAlignment="1">
      <alignment horizontal="center" vertical="center"/>
    </xf>
    <xf numFmtId="0" fontId="63" fillId="19" borderId="27" xfId="0" applyFont="1" applyFill="1" applyBorder="1" applyAlignment="1">
      <alignment horizontal="center" vertical="center"/>
    </xf>
    <xf numFmtId="49" fontId="55" fillId="34" borderId="12" xfId="0" applyNumberFormat="1" applyFont="1" applyFill="1" applyBorder="1" applyAlignment="1">
      <alignment horizontal="center" vertical="center" wrapText="1"/>
    </xf>
    <xf numFmtId="49" fontId="55" fillId="34" borderId="13" xfId="0" applyNumberFormat="1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0" fontId="59" fillId="40" borderId="6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/>
    </xf>
    <xf numFmtId="0" fontId="59" fillId="0" borderId="68" xfId="0" applyFont="1" applyFill="1" applyBorder="1" applyAlignment="1" applyProtection="1">
      <alignment horizontal="center" vertical="center"/>
      <protection locked="0"/>
    </xf>
    <xf numFmtId="0" fontId="59" fillId="35" borderId="37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wrapText="1"/>
    </xf>
    <xf numFmtId="0" fontId="61" fillId="33" borderId="24" xfId="0" applyFont="1" applyFill="1" applyBorder="1" applyAlignment="1">
      <alignment wrapText="1"/>
    </xf>
    <xf numFmtId="0" fontId="56" fillId="0" borderId="0" xfId="0" applyFont="1" applyAlignment="1">
      <alignment horizontal="center"/>
    </xf>
    <xf numFmtId="0" fontId="53" fillId="33" borderId="70" xfId="0" applyFont="1" applyFill="1" applyBorder="1" applyAlignment="1">
      <alignment horizontal="center" vertical="center"/>
    </xf>
    <xf numFmtId="0" fontId="53" fillId="33" borderId="71" xfId="0" applyFont="1" applyFill="1" applyBorder="1" applyAlignment="1">
      <alignment horizontal="center" vertical="center"/>
    </xf>
    <xf numFmtId="0" fontId="53" fillId="33" borderId="59" xfId="0" applyFont="1" applyFill="1" applyBorder="1" applyAlignment="1">
      <alignment horizontal="center" vertical="center"/>
    </xf>
    <xf numFmtId="0" fontId="42" fillId="33" borderId="70" xfId="0" applyFont="1" applyFill="1" applyBorder="1" applyAlignment="1">
      <alignment horizontal="center" vertical="center"/>
    </xf>
    <xf numFmtId="0" fontId="42" fillId="33" borderId="59" xfId="0" applyFont="1" applyFill="1" applyBorder="1" applyAlignment="1">
      <alignment horizontal="center" vertical="center"/>
    </xf>
    <xf numFmtId="0" fontId="42" fillId="33" borderId="71" xfId="0" applyFont="1" applyFill="1" applyBorder="1" applyAlignment="1">
      <alignment horizontal="center" vertical="center"/>
    </xf>
    <xf numFmtId="0" fontId="53" fillId="33" borderId="72" xfId="0" applyFont="1" applyFill="1" applyBorder="1" applyAlignment="1">
      <alignment horizontal="center" vertical="center"/>
    </xf>
    <xf numFmtId="0" fontId="53" fillId="33" borderId="7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54" fillId="34" borderId="27" xfId="0" applyNumberFormat="1" applyFont="1" applyFill="1" applyBorder="1" applyAlignment="1">
      <alignment horizontal="center" vertical="center" wrapText="1"/>
    </xf>
    <xf numFmtId="0" fontId="51" fillId="33" borderId="74" xfId="0" applyFont="1" applyFill="1" applyBorder="1" applyAlignment="1">
      <alignment wrapText="1"/>
    </xf>
    <xf numFmtId="0" fontId="51" fillId="33" borderId="75" xfId="0" applyFont="1" applyFill="1" applyBorder="1" applyAlignment="1">
      <alignment wrapText="1"/>
    </xf>
    <xf numFmtId="0" fontId="51" fillId="33" borderId="64" xfId="0" applyFont="1" applyFill="1" applyBorder="1" applyAlignment="1">
      <alignment wrapText="1"/>
    </xf>
    <xf numFmtId="0" fontId="51" fillId="33" borderId="76" xfId="0" applyFont="1" applyFill="1" applyBorder="1" applyAlignment="1">
      <alignment wrapText="1"/>
    </xf>
    <xf numFmtId="0" fontId="51" fillId="33" borderId="77" xfId="0" applyFont="1" applyFill="1" applyBorder="1" applyAlignment="1">
      <alignment wrapText="1"/>
    </xf>
    <xf numFmtId="0" fontId="51" fillId="33" borderId="37" xfId="0" applyFont="1" applyFill="1" applyBorder="1" applyAlignment="1">
      <alignment wrapText="1"/>
    </xf>
    <xf numFmtId="49" fontId="53" fillId="34" borderId="27" xfId="0" applyNumberFormat="1" applyFont="1" applyFill="1" applyBorder="1" applyAlignment="1">
      <alignment horizontal="center" vertical="center" wrapText="1"/>
    </xf>
    <xf numFmtId="49" fontId="54" fillId="34" borderId="41" xfId="0" applyNumberFormat="1" applyFont="1" applyFill="1" applyBorder="1" applyAlignment="1">
      <alignment horizontal="center" vertical="center" wrapText="1"/>
    </xf>
    <xf numFmtId="49" fontId="53" fillId="34" borderId="25" xfId="0" applyNumberFormat="1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/>
    </xf>
    <xf numFmtId="0" fontId="60" fillId="33" borderId="45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49" fontId="62" fillId="34" borderId="41" xfId="0" applyNumberFormat="1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wrapText="1"/>
    </xf>
    <xf numFmtId="0" fontId="61" fillId="33" borderId="34" xfId="0" applyFont="1" applyFill="1" applyBorder="1" applyAlignment="1">
      <alignment wrapText="1"/>
    </xf>
    <xf numFmtId="49" fontId="62" fillId="34" borderId="12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28" xfId="0" applyFont="1" applyFill="1" applyBorder="1" applyAlignment="1">
      <alignment wrapText="1"/>
    </xf>
    <xf numFmtId="49" fontId="55" fillId="34" borderId="20" xfId="0" applyNumberFormat="1" applyFont="1" applyFill="1" applyBorder="1" applyAlignment="1">
      <alignment horizontal="center" vertical="center" wrapText="1"/>
    </xf>
    <xf numFmtId="0" fontId="61" fillId="33" borderId="46" xfId="0" applyFont="1" applyFill="1" applyBorder="1" applyAlignment="1">
      <alignment wrapText="1"/>
    </xf>
    <xf numFmtId="0" fontId="61" fillId="33" borderId="63" xfId="0" applyFont="1" applyFill="1" applyBorder="1" applyAlignment="1">
      <alignment wrapText="1"/>
    </xf>
    <xf numFmtId="0" fontId="61" fillId="33" borderId="78" xfId="0" applyFont="1" applyFill="1" applyBorder="1" applyAlignment="1">
      <alignment wrapText="1"/>
    </xf>
    <xf numFmtId="0" fontId="61" fillId="33" borderId="26" xfId="0" applyFont="1" applyFill="1" applyBorder="1" applyAlignment="1">
      <alignment wrapText="1"/>
    </xf>
    <xf numFmtId="0" fontId="61" fillId="33" borderId="10" xfId="0" applyNumberFormat="1" applyFont="1" applyFill="1" applyBorder="1" applyAlignment="1">
      <alignment wrapText="1"/>
    </xf>
    <xf numFmtId="0" fontId="61" fillId="33" borderId="61" xfId="0" applyFont="1" applyFill="1" applyBorder="1" applyAlignment="1">
      <alignment wrapText="1"/>
    </xf>
    <xf numFmtId="0" fontId="61" fillId="33" borderId="28" xfId="0" applyFont="1" applyFill="1" applyBorder="1" applyAlignment="1">
      <alignment vertical="center" wrapText="1"/>
    </xf>
    <xf numFmtId="0" fontId="61" fillId="33" borderId="66" xfId="0" applyFont="1" applyFill="1" applyBorder="1" applyAlignment="1">
      <alignment wrapText="1"/>
    </xf>
    <xf numFmtId="0" fontId="59" fillId="35" borderId="45" xfId="0" applyFont="1" applyFill="1" applyBorder="1" applyAlignment="1">
      <alignment horizontal="center" vertical="center"/>
    </xf>
    <xf numFmtId="49" fontId="55" fillId="34" borderId="62" xfId="0" applyNumberFormat="1" applyFont="1" applyFill="1" applyBorder="1" applyAlignment="1">
      <alignment horizontal="center" vertical="center" wrapText="1"/>
    </xf>
    <xf numFmtId="0" fontId="61" fillId="33" borderId="28" xfId="0" applyNumberFormat="1" applyFont="1" applyFill="1" applyBorder="1" applyAlignment="1">
      <alignment wrapText="1"/>
    </xf>
    <xf numFmtId="0" fontId="61" fillId="33" borderId="79" xfId="0" applyFont="1" applyFill="1" applyBorder="1" applyAlignment="1">
      <alignment wrapText="1"/>
    </xf>
    <xf numFmtId="0" fontId="61" fillId="33" borderId="80" xfId="0" applyFont="1" applyFill="1" applyBorder="1" applyAlignment="1">
      <alignment wrapText="1"/>
    </xf>
    <xf numFmtId="0" fontId="55" fillId="0" borderId="27" xfId="0" applyFont="1" applyFill="1" applyBorder="1" applyAlignment="1">
      <alignment horizontal="center"/>
    </xf>
    <xf numFmtId="0" fontId="55" fillId="34" borderId="16" xfId="0" applyFont="1" applyFill="1" applyBorder="1" applyAlignment="1">
      <alignment horizontal="center"/>
    </xf>
    <xf numFmtId="49" fontId="62" fillId="34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5"/>
  <sheetViews>
    <sheetView tabSelected="1" zoomScalePageLayoutView="0" workbookViewId="0" topLeftCell="A1">
      <selection activeCell="M34" sqref="M34"/>
    </sheetView>
  </sheetViews>
  <sheetFormatPr defaultColWidth="9.140625" defaultRowHeight="15"/>
  <cols>
    <col min="1" max="1" width="7.57421875" style="1" customWidth="1"/>
    <col min="2" max="2" width="21.28125" style="1" customWidth="1"/>
    <col min="3" max="3" width="24.140625" style="1" customWidth="1"/>
    <col min="4" max="9" width="6.7109375" style="1" customWidth="1"/>
    <col min="10" max="10" width="7.57421875" style="1" customWidth="1"/>
    <col min="11" max="16384" width="9.140625" style="1" customWidth="1"/>
  </cols>
  <sheetData>
    <row r="2" spans="1:2" ht="27" thickBot="1">
      <c r="A2" s="170" t="s">
        <v>4</v>
      </c>
      <c r="B2" s="170"/>
    </row>
    <row r="3" spans="4:9" ht="16.5" thickBot="1">
      <c r="D3" s="171" t="s">
        <v>74</v>
      </c>
      <c r="E3" s="172"/>
      <c r="F3" s="173"/>
      <c r="G3" s="171" t="s">
        <v>73</v>
      </c>
      <c r="H3" s="172"/>
      <c r="I3" s="173"/>
    </row>
    <row r="4" spans="1:10" ht="144.75" customHeight="1" thickBot="1">
      <c r="A4" s="18" t="s">
        <v>0</v>
      </c>
      <c r="B4" s="15" t="s">
        <v>1</v>
      </c>
      <c r="C4" s="48" t="s">
        <v>2</v>
      </c>
      <c r="D4" s="51" t="s">
        <v>5</v>
      </c>
      <c r="E4" s="17" t="s">
        <v>6</v>
      </c>
      <c r="F4" s="19"/>
      <c r="G4" s="51" t="s">
        <v>5</v>
      </c>
      <c r="H4" s="17" t="s">
        <v>6</v>
      </c>
      <c r="I4" s="19"/>
      <c r="J4" s="57" t="s">
        <v>75</v>
      </c>
    </row>
    <row r="5" spans="1:15" ht="17.25">
      <c r="A5" s="188" t="s">
        <v>133</v>
      </c>
      <c r="B5" s="46" t="s">
        <v>199</v>
      </c>
      <c r="C5" s="49" t="s">
        <v>224</v>
      </c>
      <c r="D5" s="124"/>
      <c r="E5" s="91">
        <v>10</v>
      </c>
      <c r="F5" s="190"/>
      <c r="G5" s="124"/>
      <c r="H5" s="91">
        <v>1</v>
      </c>
      <c r="I5" s="190"/>
      <c r="J5" s="45">
        <v>10</v>
      </c>
      <c r="K5" s="2"/>
      <c r="L5" s="2"/>
      <c r="M5" s="2"/>
      <c r="N5" s="2"/>
      <c r="O5" s="2"/>
    </row>
    <row r="6" spans="1:15" ht="16.5">
      <c r="A6" s="7" t="s">
        <v>76</v>
      </c>
      <c r="B6" s="5" t="s">
        <v>84</v>
      </c>
      <c r="C6" s="4" t="s">
        <v>85</v>
      </c>
      <c r="D6" s="38">
        <v>10</v>
      </c>
      <c r="E6" s="39"/>
      <c r="F6" s="55"/>
      <c r="G6" s="60">
        <v>1</v>
      </c>
      <c r="H6" s="39"/>
      <c r="I6" s="55"/>
      <c r="J6" s="12">
        <v>10</v>
      </c>
      <c r="K6" s="2"/>
      <c r="L6" s="2"/>
      <c r="M6" s="2"/>
      <c r="N6" s="2"/>
      <c r="O6" s="2"/>
    </row>
    <row r="7" spans="1:15" ht="17.25">
      <c r="A7" s="8" t="s">
        <v>225</v>
      </c>
      <c r="B7" s="5" t="s">
        <v>226</v>
      </c>
      <c r="C7" s="4" t="s">
        <v>182</v>
      </c>
      <c r="D7" s="34"/>
      <c r="E7" s="35">
        <v>9</v>
      </c>
      <c r="F7" s="54"/>
      <c r="G7" s="34"/>
      <c r="H7" s="35">
        <v>2</v>
      </c>
      <c r="I7" s="54"/>
      <c r="J7" s="12">
        <v>9</v>
      </c>
      <c r="K7" s="2"/>
      <c r="L7" s="2"/>
      <c r="M7" s="2"/>
      <c r="N7" s="2"/>
      <c r="O7" s="2"/>
    </row>
    <row r="8" spans="1:15" ht="16.5">
      <c r="A8" s="7">
        <v>318</v>
      </c>
      <c r="B8" s="5" t="s">
        <v>86</v>
      </c>
      <c r="C8" s="4" t="s">
        <v>87</v>
      </c>
      <c r="D8" s="34">
        <v>9</v>
      </c>
      <c r="E8" s="35"/>
      <c r="F8" s="53"/>
      <c r="G8" s="59">
        <v>2</v>
      </c>
      <c r="H8" s="35"/>
      <c r="I8" s="53"/>
      <c r="J8" s="12">
        <v>9</v>
      </c>
      <c r="K8" s="2"/>
      <c r="L8" s="2"/>
      <c r="M8" s="2"/>
      <c r="N8" s="2"/>
      <c r="O8" s="2"/>
    </row>
    <row r="9" spans="1:15" ht="16.5">
      <c r="A9" s="7" t="s">
        <v>77</v>
      </c>
      <c r="B9" s="5" t="s">
        <v>88</v>
      </c>
      <c r="C9" s="4" t="s">
        <v>89</v>
      </c>
      <c r="D9" s="34">
        <v>8</v>
      </c>
      <c r="E9" s="35">
        <v>8</v>
      </c>
      <c r="F9" s="53"/>
      <c r="G9" s="59">
        <v>3</v>
      </c>
      <c r="H9" s="35">
        <v>3</v>
      </c>
      <c r="I9" s="53"/>
      <c r="J9" s="12">
        <v>8</v>
      </c>
      <c r="K9" s="2"/>
      <c r="L9" s="2"/>
      <c r="M9" s="2"/>
      <c r="N9" s="2"/>
      <c r="O9" s="2"/>
    </row>
    <row r="10" spans="1:15" ht="16.5">
      <c r="A10" s="7" t="s">
        <v>78</v>
      </c>
      <c r="B10" s="5" t="s">
        <v>90</v>
      </c>
      <c r="C10" s="4" t="s">
        <v>91</v>
      </c>
      <c r="D10" s="34">
        <v>7</v>
      </c>
      <c r="E10" s="35"/>
      <c r="F10" s="53"/>
      <c r="G10" s="59">
        <v>4</v>
      </c>
      <c r="H10" s="35"/>
      <c r="I10" s="53"/>
      <c r="J10" s="12">
        <v>7</v>
      </c>
      <c r="K10" s="2"/>
      <c r="L10" s="2"/>
      <c r="M10" s="2"/>
      <c r="N10" s="2"/>
      <c r="O10" s="2"/>
    </row>
    <row r="11" spans="1:15" ht="17.25">
      <c r="A11" s="8" t="s">
        <v>78</v>
      </c>
      <c r="B11" s="5" t="s">
        <v>184</v>
      </c>
      <c r="C11" s="4" t="s">
        <v>90</v>
      </c>
      <c r="D11" s="34"/>
      <c r="E11" s="35">
        <v>7</v>
      </c>
      <c r="F11" s="54"/>
      <c r="G11" s="34"/>
      <c r="H11" s="35">
        <v>4</v>
      </c>
      <c r="I11" s="54"/>
      <c r="J11" s="12">
        <v>7</v>
      </c>
      <c r="K11" s="2"/>
      <c r="L11" s="2"/>
      <c r="M11" s="2"/>
      <c r="N11" s="2"/>
      <c r="O11" s="2"/>
    </row>
    <row r="12" spans="1:15" ht="17.25">
      <c r="A12" s="8" t="s">
        <v>81</v>
      </c>
      <c r="B12" s="5" t="s">
        <v>197</v>
      </c>
      <c r="C12" s="4" t="s">
        <v>198</v>
      </c>
      <c r="D12" s="34"/>
      <c r="E12" s="35">
        <v>6</v>
      </c>
      <c r="F12" s="54"/>
      <c r="G12" s="34"/>
      <c r="H12" s="35">
        <v>5</v>
      </c>
      <c r="I12" s="54"/>
      <c r="J12" s="12">
        <v>6</v>
      </c>
      <c r="K12" s="2"/>
      <c r="L12" s="2"/>
      <c r="M12" s="2"/>
      <c r="N12" s="2"/>
      <c r="O12" s="2"/>
    </row>
    <row r="13" spans="1:15" ht="16.5">
      <c r="A13" s="7">
        <v>670</v>
      </c>
      <c r="B13" s="5" t="s">
        <v>92</v>
      </c>
      <c r="C13" s="4" t="s">
        <v>93</v>
      </c>
      <c r="D13" s="34">
        <v>6</v>
      </c>
      <c r="E13" s="35"/>
      <c r="F13" s="54"/>
      <c r="G13" s="59">
        <v>5</v>
      </c>
      <c r="H13" s="35"/>
      <c r="I13" s="54"/>
      <c r="J13" s="12">
        <v>6</v>
      </c>
      <c r="K13" s="2"/>
      <c r="L13" s="2"/>
      <c r="M13" s="2"/>
      <c r="N13" s="2"/>
      <c r="O13" s="2"/>
    </row>
    <row r="14" spans="1:15" ht="17.25">
      <c r="A14" s="8" t="s">
        <v>183</v>
      </c>
      <c r="B14" s="5" t="s">
        <v>151</v>
      </c>
      <c r="C14" s="4" t="s">
        <v>150</v>
      </c>
      <c r="D14" s="34"/>
      <c r="E14" s="35">
        <v>5</v>
      </c>
      <c r="F14" s="54"/>
      <c r="G14" s="34"/>
      <c r="H14" s="35">
        <v>6</v>
      </c>
      <c r="I14" s="54"/>
      <c r="J14" s="12">
        <v>5</v>
      </c>
      <c r="K14" s="2"/>
      <c r="L14" s="2"/>
      <c r="M14" s="2"/>
      <c r="N14" s="2"/>
      <c r="O14" s="2"/>
    </row>
    <row r="15" spans="1:15" ht="16.5">
      <c r="A15" s="7" t="s">
        <v>79</v>
      </c>
      <c r="B15" s="5" t="s">
        <v>94</v>
      </c>
      <c r="C15" s="4" t="s">
        <v>95</v>
      </c>
      <c r="D15" s="34">
        <v>5</v>
      </c>
      <c r="E15" s="35"/>
      <c r="F15" s="53"/>
      <c r="G15" s="59">
        <v>6</v>
      </c>
      <c r="H15" s="35"/>
      <c r="I15" s="53"/>
      <c r="J15" s="12">
        <v>5</v>
      </c>
      <c r="K15" s="3"/>
      <c r="L15" s="2"/>
      <c r="M15" s="2"/>
      <c r="N15" s="2"/>
      <c r="O15" s="2"/>
    </row>
    <row r="16" spans="1:15" ht="17.25">
      <c r="A16" s="8" t="s">
        <v>167</v>
      </c>
      <c r="B16" s="5" t="s">
        <v>227</v>
      </c>
      <c r="C16" s="186" t="s">
        <v>228</v>
      </c>
      <c r="D16" s="34"/>
      <c r="E16" s="35">
        <v>4</v>
      </c>
      <c r="F16" s="54"/>
      <c r="G16" s="34"/>
      <c r="H16" s="35">
        <v>7</v>
      </c>
      <c r="I16" s="54"/>
      <c r="J16" s="12">
        <v>4</v>
      </c>
      <c r="K16" s="2"/>
      <c r="L16" s="2"/>
      <c r="M16" s="2"/>
      <c r="N16" s="2"/>
      <c r="O16" s="2"/>
    </row>
    <row r="17" spans="1:15" ht="16.5">
      <c r="A17" s="189" t="s">
        <v>80</v>
      </c>
      <c r="B17" s="184" t="s">
        <v>96</v>
      </c>
      <c r="C17" s="184" t="s">
        <v>97</v>
      </c>
      <c r="D17" s="34">
        <v>4</v>
      </c>
      <c r="E17" s="35"/>
      <c r="F17" s="53"/>
      <c r="G17" s="59">
        <v>7</v>
      </c>
      <c r="H17" s="35"/>
      <c r="I17" s="53"/>
      <c r="J17" s="12">
        <v>4</v>
      </c>
      <c r="K17" s="2"/>
      <c r="L17" s="2"/>
      <c r="M17" s="2"/>
      <c r="N17" s="2"/>
      <c r="O17" s="2"/>
    </row>
    <row r="18" spans="1:15" ht="17.25">
      <c r="A18" s="180" t="s">
        <v>229</v>
      </c>
      <c r="B18" s="181" t="s">
        <v>230</v>
      </c>
      <c r="C18" s="181" t="s">
        <v>175</v>
      </c>
      <c r="D18" s="34"/>
      <c r="E18" s="35">
        <v>3</v>
      </c>
      <c r="F18" s="54"/>
      <c r="G18" s="34"/>
      <c r="H18" s="35">
        <v>8</v>
      </c>
      <c r="I18" s="54"/>
      <c r="J18" s="12">
        <v>3</v>
      </c>
      <c r="K18" s="3"/>
      <c r="L18" s="2"/>
      <c r="M18" s="2"/>
      <c r="N18" s="2"/>
      <c r="O18" s="2"/>
    </row>
    <row r="19" spans="1:15" ht="16.5">
      <c r="A19" s="187">
        <v>402</v>
      </c>
      <c r="B19" s="182" t="s">
        <v>98</v>
      </c>
      <c r="C19" s="183" t="s">
        <v>99</v>
      </c>
      <c r="D19" s="34">
        <v>3</v>
      </c>
      <c r="E19" s="35"/>
      <c r="F19" s="53"/>
      <c r="G19" s="59">
        <v>8</v>
      </c>
      <c r="H19" s="35"/>
      <c r="I19" s="53"/>
      <c r="J19" s="12">
        <v>3</v>
      </c>
      <c r="K19" s="3"/>
      <c r="L19" s="2"/>
      <c r="M19" s="2"/>
      <c r="N19" s="2"/>
      <c r="O19" s="2"/>
    </row>
    <row r="20" spans="1:15" ht="16.5">
      <c r="A20" s="189">
        <v>222</v>
      </c>
      <c r="B20" s="184" t="s">
        <v>100</v>
      </c>
      <c r="C20" s="184" t="s">
        <v>101</v>
      </c>
      <c r="D20" s="34">
        <v>2</v>
      </c>
      <c r="E20" s="192" t="s">
        <v>109</v>
      </c>
      <c r="F20" s="54"/>
      <c r="G20" s="59">
        <v>9</v>
      </c>
      <c r="H20" s="192" t="s">
        <v>109</v>
      </c>
      <c r="I20" s="54"/>
      <c r="J20" s="12">
        <v>2</v>
      </c>
      <c r="K20" s="3"/>
      <c r="L20" s="2"/>
      <c r="M20" s="2"/>
      <c r="N20" s="2"/>
      <c r="O20" s="2"/>
    </row>
    <row r="21" spans="1:15" ht="17.25">
      <c r="A21" s="180" t="s">
        <v>170</v>
      </c>
      <c r="B21" s="181" t="s">
        <v>171</v>
      </c>
      <c r="C21" s="181" t="s">
        <v>172</v>
      </c>
      <c r="D21" s="34"/>
      <c r="E21" s="35">
        <v>2</v>
      </c>
      <c r="F21" s="54"/>
      <c r="G21" s="34"/>
      <c r="H21" s="35">
        <v>9</v>
      </c>
      <c r="I21" s="54"/>
      <c r="J21" s="12">
        <v>2</v>
      </c>
      <c r="K21" s="3"/>
      <c r="L21" s="2"/>
      <c r="M21" s="2"/>
      <c r="N21" s="2"/>
      <c r="O21" s="2"/>
    </row>
    <row r="22" spans="1:15" ht="16.5">
      <c r="A22" s="187" t="s">
        <v>81</v>
      </c>
      <c r="B22" s="181" t="s">
        <v>102</v>
      </c>
      <c r="C22" s="181" t="s">
        <v>103</v>
      </c>
      <c r="D22" s="34">
        <v>1</v>
      </c>
      <c r="E22" s="35"/>
      <c r="F22" s="53"/>
      <c r="G22" s="59">
        <v>10</v>
      </c>
      <c r="H22" s="35"/>
      <c r="I22" s="53"/>
      <c r="J22" s="12">
        <v>1</v>
      </c>
      <c r="K22" s="3"/>
      <c r="L22" s="2"/>
      <c r="M22" s="2"/>
      <c r="N22" s="2"/>
      <c r="O22" s="2"/>
    </row>
    <row r="23" spans="1:15" ht="17.25">
      <c r="A23" s="180" t="s">
        <v>231</v>
      </c>
      <c r="B23" s="181" t="s">
        <v>232</v>
      </c>
      <c r="C23" s="181" t="s">
        <v>233</v>
      </c>
      <c r="D23" s="34"/>
      <c r="E23" s="35">
        <v>1</v>
      </c>
      <c r="F23" s="54"/>
      <c r="G23" s="34"/>
      <c r="H23" s="35">
        <v>10</v>
      </c>
      <c r="I23" s="54"/>
      <c r="J23" s="12">
        <v>1</v>
      </c>
      <c r="K23" s="3"/>
      <c r="L23" s="2"/>
      <c r="M23" s="2"/>
      <c r="N23" s="2"/>
      <c r="O23" s="2"/>
    </row>
    <row r="24" spans="1:15" ht="17.25">
      <c r="A24" s="180" t="s">
        <v>123</v>
      </c>
      <c r="B24" s="185" t="s">
        <v>240</v>
      </c>
      <c r="C24" s="185" t="s">
        <v>241</v>
      </c>
      <c r="D24" s="34"/>
      <c r="E24" s="35">
        <v>0</v>
      </c>
      <c r="F24" s="54"/>
      <c r="G24" s="34"/>
      <c r="H24" s="35">
        <v>14</v>
      </c>
      <c r="I24" s="54"/>
      <c r="J24" s="12"/>
      <c r="K24" s="3"/>
      <c r="L24" s="2"/>
      <c r="M24" s="2"/>
      <c r="N24" s="2"/>
      <c r="O24" s="2"/>
    </row>
    <row r="25" spans="1:15" ht="17.25">
      <c r="A25" s="180" t="s">
        <v>126</v>
      </c>
      <c r="B25" s="181" t="s">
        <v>234</v>
      </c>
      <c r="C25" s="181" t="s">
        <v>235</v>
      </c>
      <c r="D25" s="34"/>
      <c r="E25" s="35">
        <v>0</v>
      </c>
      <c r="F25" s="54"/>
      <c r="G25" s="34"/>
      <c r="H25" s="35">
        <v>11</v>
      </c>
      <c r="I25" s="54"/>
      <c r="J25" s="12"/>
      <c r="K25" s="3"/>
      <c r="L25" s="2"/>
      <c r="M25" s="2"/>
      <c r="N25" s="2"/>
      <c r="O25" s="2"/>
    </row>
    <row r="26" spans="1:15" ht="17.25">
      <c r="A26" s="180" t="s">
        <v>146</v>
      </c>
      <c r="B26" s="181" t="s">
        <v>246</v>
      </c>
      <c r="C26" s="181" t="s">
        <v>247</v>
      </c>
      <c r="D26" s="34"/>
      <c r="E26" s="35">
        <v>0</v>
      </c>
      <c r="F26" s="54"/>
      <c r="G26" s="34"/>
      <c r="H26" s="35">
        <v>18</v>
      </c>
      <c r="I26" s="54"/>
      <c r="J26" s="12"/>
      <c r="K26" s="3"/>
      <c r="L26" s="2"/>
      <c r="M26" s="2"/>
      <c r="N26" s="2"/>
      <c r="O26" s="2"/>
    </row>
    <row r="27" spans="1:15" ht="17.25">
      <c r="A27" s="180" t="s">
        <v>130</v>
      </c>
      <c r="B27" s="185" t="s">
        <v>131</v>
      </c>
      <c r="C27" s="185" t="s">
        <v>236</v>
      </c>
      <c r="D27" s="34"/>
      <c r="E27" s="35">
        <v>0</v>
      </c>
      <c r="F27" s="54"/>
      <c r="G27" s="34"/>
      <c r="H27" s="35">
        <v>12</v>
      </c>
      <c r="I27" s="54"/>
      <c r="J27" s="12"/>
      <c r="K27" s="3"/>
      <c r="L27" s="2"/>
      <c r="M27" s="2"/>
      <c r="N27" s="2"/>
      <c r="O27" s="2"/>
    </row>
    <row r="28" spans="1:15" ht="16.5">
      <c r="A28" s="187" t="s">
        <v>82</v>
      </c>
      <c r="B28" s="185" t="s">
        <v>106</v>
      </c>
      <c r="C28" s="185" t="s">
        <v>107</v>
      </c>
      <c r="D28" s="47" t="s">
        <v>109</v>
      </c>
      <c r="E28" s="35"/>
      <c r="F28" s="53"/>
      <c r="G28" s="47" t="s">
        <v>109</v>
      </c>
      <c r="H28" s="35"/>
      <c r="I28" s="53"/>
      <c r="J28" s="12"/>
      <c r="K28" s="3"/>
      <c r="L28" s="2"/>
      <c r="M28" s="2"/>
      <c r="N28" s="2"/>
      <c r="O28" s="2"/>
    </row>
    <row r="29" spans="1:15" ht="16.5">
      <c r="A29" s="187" t="s">
        <v>83</v>
      </c>
      <c r="B29" s="181" t="s">
        <v>248</v>
      </c>
      <c r="C29" s="181" t="s">
        <v>108</v>
      </c>
      <c r="D29" s="191" t="s">
        <v>109</v>
      </c>
      <c r="E29" s="36"/>
      <c r="F29" s="53"/>
      <c r="G29" s="191" t="s">
        <v>109</v>
      </c>
      <c r="H29" s="36"/>
      <c r="I29" s="53"/>
      <c r="J29" s="12"/>
      <c r="K29" s="3"/>
      <c r="L29" s="2"/>
      <c r="M29" s="2"/>
      <c r="N29" s="2"/>
      <c r="O29" s="2"/>
    </row>
    <row r="30" spans="1:15" ht="17.25">
      <c r="A30" s="180" t="s">
        <v>237</v>
      </c>
      <c r="B30" s="181" t="s">
        <v>238</v>
      </c>
      <c r="C30" s="181" t="s">
        <v>239</v>
      </c>
      <c r="D30" s="34"/>
      <c r="E30" s="35">
        <v>0</v>
      </c>
      <c r="F30" s="54"/>
      <c r="G30" s="34"/>
      <c r="H30" s="35">
        <v>13</v>
      </c>
      <c r="I30" s="54"/>
      <c r="J30" s="12"/>
      <c r="K30" s="3"/>
      <c r="L30" s="2"/>
      <c r="M30" s="2"/>
      <c r="N30" s="2"/>
      <c r="O30" s="2"/>
    </row>
    <row r="31" spans="1:15" ht="17.25">
      <c r="A31" s="180" t="s">
        <v>242</v>
      </c>
      <c r="B31" s="181" t="s">
        <v>243</v>
      </c>
      <c r="C31" s="181" t="s">
        <v>244</v>
      </c>
      <c r="D31" s="34"/>
      <c r="E31" s="35">
        <v>0</v>
      </c>
      <c r="F31" s="54"/>
      <c r="G31" s="34"/>
      <c r="H31" s="35">
        <v>15</v>
      </c>
      <c r="I31" s="54"/>
      <c r="J31" s="12"/>
      <c r="K31" s="3"/>
      <c r="L31" s="2"/>
      <c r="M31" s="2"/>
      <c r="N31" s="2"/>
      <c r="O31" s="2"/>
    </row>
    <row r="32" spans="1:15" ht="17.25">
      <c r="A32" s="180" t="s">
        <v>245</v>
      </c>
      <c r="B32" s="185" t="s">
        <v>136</v>
      </c>
      <c r="C32" s="185" t="s">
        <v>137</v>
      </c>
      <c r="D32" s="34"/>
      <c r="E32" s="35">
        <v>0</v>
      </c>
      <c r="F32" s="54"/>
      <c r="G32" s="34"/>
      <c r="H32" s="35">
        <v>17</v>
      </c>
      <c r="I32" s="54"/>
      <c r="J32" s="12"/>
      <c r="K32" s="3"/>
      <c r="L32" s="2"/>
      <c r="M32" s="2"/>
      <c r="N32" s="2"/>
      <c r="O32" s="2"/>
    </row>
    <row r="33" spans="1:15" ht="16.5">
      <c r="A33" s="187">
        <v>164</v>
      </c>
      <c r="B33" s="181" t="s">
        <v>104</v>
      </c>
      <c r="C33" s="181" t="s">
        <v>105</v>
      </c>
      <c r="D33" s="38">
        <v>0</v>
      </c>
      <c r="E33" s="39"/>
      <c r="F33" s="55"/>
      <c r="G33" s="60">
        <v>11</v>
      </c>
      <c r="H33" s="39"/>
      <c r="I33" s="55"/>
      <c r="J33" s="12"/>
      <c r="K33" s="3"/>
      <c r="L33" s="2"/>
      <c r="M33" s="2"/>
      <c r="N33" s="2"/>
      <c r="O33" s="2"/>
    </row>
    <row r="34" spans="1:15" ht="17.25">
      <c r="A34" s="180" t="s">
        <v>222</v>
      </c>
      <c r="B34" s="181" t="s">
        <v>211</v>
      </c>
      <c r="C34" s="181" t="s">
        <v>212</v>
      </c>
      <c r="D34" s="34"/>
      <c r="E34" s="35">
        <v>0</v>
      </c>
      <c r="F34" s="54"/>
      <c r="G34" s="34"/>
      <c r="H34" s="35">
        <v>16</v>
      </c>
      <c r="I34" s="54"/>
      <c r="J34" s="12"/>
      <c r="K34" s="3"/>
      <c r="L34" s="2"/>
      <c r="M34" s="2"/>
      <c r="N34" s="2"/>
      <c r="O34" s="2"/>
    </row>
    <row r="35" spans="1:15" ht="17.25" thickBot="1">
      <c r="A35" s="9"/>
      <c r="B35" s="10"/>
      <c r="C35" s="11"/>
      <c r="D35" s="41"/>
      <c r="E35" s="42"/>
      <c r="F35" s="56"/>
      <c r="G35" s="41"/>
      <c r="H35" s="42"/>
      <c r="I35" s="56"/>
      <c r="J35" s="13"/>
      <c r="K35" s="2"/>
      <c r="L35" s="2"/>
      <c r="M35" s="2"/>
      <c r="N35" s="2"/>
      <c r="O35" s="2"/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</sheetData>
  <sheetProtection/>
  <mergeCells count="3">
    <mergeCell ref="A2:B2"/>
    <mergeCell ref="G3:I3"/>
    <mergeCell ref="D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4"/>
  <sheetViews>
    <sheetView zoomScalePageLayoutView="0" workbookViewId="0" topLeftCell="A19">
      <selection activeCell="D10" sqref="D10"/>
    </sheetView>
  </sheetViews>
  <sheetFormatPr defaultColWidth="9.140625" defaultRowHeight="15"/>
  <cols>
    <col min="1" max="1" width="7.57421875" style="1" customWidth="1"/>
    <col min="2" max="2" width="21.8515625" style="1" customWidth="1"/>
    <col min="3" max="3" width="24.140625" style="1" customWidth="1"/>
    <col min="4" max="9" width="6.7109375" style="1" customWidth="1"/>
    <col min="10" max="10" width="7.421875" style="1" customWidth="1"/>
    <col min="11" max="16384" width="9.140625" style="1" customWidth="1"/>
  </cols>
  <sheetData>
    <row r="2" spans="1:2" ht="27" thickBot="1">
      <c r="A2" s="170" t="s">
        <v>4</v>
      </c>
      <c r="B2" s="170"/>
    </row>
    <row r="3" spans="4:9" ht="16.5" thickBot="1">
      <c r="D3" s="171" t="s">
        <v>74</v>
      </c>
      <c r="E3" s="172"/>
      <c r="F3" s="173"/>
      <c r="G3" s="171" t="s">
        <v>73</v>
      </c>
      <c r="H3" s="172"/>
      <c r="I3" s="173"/>
    </row>
    <row r="4" spans="1:10" ht="144.75" customHeight="1" thickBot="1">
      <c r="A4" s="18" t="s">
        <v>0</v>
      </c>
      <c r="B4" s="15" t="s">
        <v>1</v>
      </c>
      <c r="C4" s="48" t="s">
        <v>2</v>
      </c>
      <c r="D4" s="51" t="s">
        <v>7</v>
      </c>
      <c r="E4" s="51" t="s">
        <v>179</v>
      </c>
      <c r="F4" s="19"/>
      <c r="G4" s="50" t="s">
        <v>7</v>
      </c>
      <c r="H4" s="17" t="s">
        <v>179</v>
      </c>
      <c r="I4" s="64"/>
      <c r="J4" s="44" t="s">
        <v>75</v>
      </c>
    </row>
    <row r="5" spans="1:15" ht="16.5">
      <c r="A5" s="73" t="s">
        <v>77</v>
      </c>
      <c r="B5" s="74" t="s">
        <v>111</v>
      </c>
      <c r="C5" s="75" t="s">
        <v>89</v>
      </c>
      <c r="D5" s="135">
        <v>10</v>
      </c>
      <c r="E5" s="137">
        <v>9</v>
      </c>
      <c r="F5" s="139"/>
      <c r="G5" s="141">
        <v>1</v>
      </c>
      <c r="H5" s="137">
        <v>2</v>
      </c>
      <c r="I5" s="144"/>
      <c r="J5" s="70">
        <v>10</v>
      </c>
      <c r="K5" s="2"/>
      <c r="L5" s="2"/>
      <c r="M5" s="2"/>
      <c r="N5" s="2"/>
      <c r="O5" s="2"/>
    </row>
    <row r="6" spans="1:15" ht="16.5">
      <c r="A6" s="76" t="s">
        <v>115</v>
      </c>
      <c r="B6" s="77" t="s">
        <v>116</v>
      </c>
      <c r="C6" s="78" t="s">
        <v>117</v>
      </c>
      <c r="D6" s="34">
        <v>8</v>
      </c>
      <c r="E6" s="35">
        <v>10</v>
      </c>
      <c r="F6" s="53"/>
      <c r="G6" s="82">
        <v>3</v>
      </c>
      <c r="H6" s="35">
        <v>1</v>
      </c>
      <c r="I6" s="66"/>
      <c r="J6" s="71">
        <v>10</v>
      </c>
      <c r="K6" s="2"/>
      <c r="L6" s="2"/>
      <c r="M6" s="2"/>
      <c r="N6" s="2"/>
      <c r="O6" s="2"/>
    </row>
    <row r="7" spans="1:15" ht="16.5">
      <c r="A7" s="76" t="s">
        <v>112</v>
      </c>
      <c r="B7" s="77" t="s">
        <v>113</v>
      </c>
      <c r="C7" s="78" t="s">
        <v>114</v>
      </c>
      <c r="D7" s="34">
        <v>9</v>
      </c>
      <c r="E7" s="35"/>
      <c r="F7" s="53"/>
      <c r="G7" s="82">
        <v>2</v>
      </c>
      <c r="H7" s="35"/>
      <c r="I7" s="66"/>
      <c r="J7" s="71">
        <v>9</v>
      </c>
      <c r="K7" s="2"/>
      <c r="L7" s="2"/>
      <c r="M7" s="2"/>
      <c r="N7" s="2"/>
      <c r="O7" s="2"/>
    </row>
    <row r="8" spans="1:15" ht="16.5">
      <c r="A8" s="76" t="s">
        <v>118</v>
      </c>
      <c r="B8" s="77" t="s">
        <v>119</v>
      </c>
      <c r="C8" s="78" t="s">
        <v>120</v>
      </c>
      <c r="D8" s="34">
        <v>7</v>
      </c>
      <c r="E8" s="35">
        <v>8</v>
      </c>
      <c r="F8" s="53"/>
      <c r="G8" s="82">
        <v>4</v>
      </c>
      <c r="H8" s="35">
        <v>3</v>
      </c>
      <c r="I8" s="66"/>
      <c r="J8" s="71">
        <v>8</v>
      </c>
      <c r="K8" s="2"/>
      <c r="L8" s="2"/>
      <c r="M8" s="2"/>
      <c r="N8" s="2"/>
      <c r="O8" s="2"/>
    </row>
    <row r="9" spans="1:15" ht="16.5">
      <c r="A9" s="122">
        <v>547</v>
      </c>
      <c r="B9" s="130" t="s">
        <v>180</v>
      </c>
      <c r="C9" s="133" t="s">
        <v>172</v>
      </c>
      <c r="D9" s="34"/>
      <c r="E9" s="35">
        <v>7</v>
      </c>
      <c r="F9" s="53"/>
      <c r="G9" s="35"/>
      <c r="H9" s="35">
        <v>4</v>
      </c>
      <c r="I9" s="66"/>
      <c r="J9" s="71">
        <v>7</v>
      </c>
      <c r="K9" s="2"/>
      <c r="L9" s="2"/>
      <c r="M9" s="2"/>
      <c r="N9" s="2"/>
      <c r="O9" s="2"/>
    </row>
    <row r="10" spans="1:15" ht="16.5">
      <c r="A10" s="76" t="s">
        <v>80</v>
      </c>
      <c r="B10" s="77" t="s">
        <v>96</v>
      </c>
      <c r="C10" s="78" t="s">
        <v>97</v>
      </c>
      <c r="D10" s="34">
        <v>6</v>
      </c>
      <c r="E10" s="35"/>
      <c r="F10" s="54"/>
      <c r="G10" s="82">
        <v>5</v>
      </c>
      <c r="H10" s="35"/>
      <c r="I10" s="67"/>
      <c r="J10" s="71">
        <v>6</v>
      </c>
      <c r="K10" s="2"/>
      <c r="L10" s="2"/>
      <c r="M10" s="2"/>
      <c r="N10" s="2"/>
      <c r="O10" s="2"/>
    </row>
    <row r="11" spans="1:15" ht="16.5">
      <c r="A11" s="122">
        <v>222</v>
      </c>
      <c r="B11" s="130" t="s">
        <v>100</v>
      </c>
      <c r="C11" s="133" t="s">
        <v>101</v>
      </c>
      <c r="D11" s="34"/>
      <c r="E11" s="35">
        <v>6</v>
      </c>
      <c r="F11" s="54"/>
      <c r="G11" s="35"/>
      <c r="H11" s="35">
        <v>5</v>
      </c>
      <c r="I11" s="67"/>
      <c r="J11" s="71">
        <v>6</v>
      </c>
      <c r="K11" s="2"/>
      <c r="L11" s="2"/>
      <c r="M11" s="2"/>
      <c r="N11" s="2"/>
      <c r="O11" s="2"/>
    </row>
    <row r="12" spans="1:15" ht="16.5">
      <c r="A12" s="76">
        <v>703</v>
      </c>
      <c r="B12" s="79" t="s">
        <v>121</v>
      </c>
      <c r="C12" s="80" t="s">
        <v>122</v>
      </c>
      <c r="D12" s="34">
        <v>5</v>
      </c>
      <c r="E12" s="35"/>
      <c r="F12" s="53"/>
      <c r="G12" s="82">
        <v>6</v>
      </c>
      <c r="H12" s="35"/>
      <c r="I12" s="66"/>
      <c r="J12" s="71">
        <v>5</v>
      </c>
      <c r="K12" s="2"/>
      <c r="L12" s="2"/>
      <c r="M12" s="2"/>
      <c r="N12" s="2"/>
      <c r="O12" s="2"/>
    </row>
    <row r="13" spans="1:15" ht="16.5">
      <c r="A13" s="122" t="s">
        <v>123</v>
      </c>
      <c r="B13" s="130" t="s">
        <v>181</v>
      </c>
      <c r="C13" s="133" t="s">
        <v>182</v>
      </c>
      <c r="D13" s="34"/>
      <c r="E13" s="35">
        <v>5</v>
      </c>
      <c r="F13" s="53"/>
      <c r="G13" s="35"/>
      <c r="H13" s="35">
        <v>6</v>
      </c>
      <c r="I13" s="66"/>
      <c r="J13" s="71">
        <v>5</v>
      </c>
      <c r="K13" s="2"/>
      <c r="L13" s="2"/>
      <c r="M13" s="2"/>
      <c r="N13" s="2"/>
      <c r="O13" s="2"/>
    </row>
    <row r="14" spans="1:15" ht="16.5">
      <c r="A14" s="76">
        <v>318</v>
      </c>
      <c r="B14" s="79" t="s">
        <v>86</v>
      </c>
      <c r="C14" s="80" t="s">
        <v>87</v>
      </c>
      <c r="D14" s="34">
        <v>4</v>
      </c>
      <c r="E14" s="35"/>
      <c r="F14" s="53"/>
      <c r="G14" s="82">
        <v>7</v>
      </c>
      <c r="H14" s="35"/>
      <c r="I14" s="66"/>
      <c r="J14" s="71">
        <v>4</v>
      </c>
      <c r="K14" s="2"/>
      <c r="L14" s="2"/>
      <c r="M14" s="2"/>
      <c r="N14" s="2"/>
      <c r="O14" s="2"/>
    </row>
    <row r="15" spans="1:15" ht="16.5">
      <c r="A15" s="122">
        <v>618</v>
      </c>
      <c r="B15" s="130" t="s">
        <v>124</v>
      </c>
      <c r="C15" s="133" t="s">
        <v>125</v>
      </c>
      <c r="D15" s="34"/>
      <c r="E15" s="35">
        <v>4</v>
      </c>
      <c r="F15" s="53"/>
      <c r="G15" s="35"/>
      <c r="H15" s="35">
        <v>7</v>
      </c>
      <c r="I15" s="66"/>
      <c r="J15" s="71">
        <v>4</v>
      </c>
      <c r="K15" s="2"/>
      <c r="L15" s="2"/>
      <c r="M15" s="2"/>
      <c r="N15" s="2"/>
      <c r="O15" s="2"/>
    </row>
    <row r="16" spans="1:15" ht="16.5">
      <c r="A16" s="76" t="s">
        <v>123</v>
      </c>
      <c r="B16" s="79" t="s">
        <v>124</v>
      </c>
      <c r="C16" s="80" t="s">
        <v>125</v>
      </c>
      <c r="D16" s="34">
        <v>3</v>
      </c>
      <c r="E16" s="35"/>
      <c r="F16" s="53"/>
      <c r="G16" s="82">
        <v>8</v>
      </c>
      <c r="H16" s="35"/>
      <c r="I16" s="66"/>
      <c r="J16" s="71">
        <v>3</v>
      </c>
      <c r="K16" s="3"/>
      <c r="L16" s="2"/>
      <c r="M16" s="2"/>
      <c r="N16" s="2"/>
      <c r="O16" s="2"/>
    </row>
    <row r="17" spans="1:15" ht="16.5">
      <c r="A17" s="122" t="s">
        <v>183</v>
      </c>
      <c r="B17" s="131" t="s">
        <v>151</v>
      </c>
      <c r="C17" s="134" t="s">
        <v>150</v>
      </c>
      <c r="D17" s="34"/>
      <c r="E17" s="35">
        <v>3</v>
      </c>
      <c r="F17" s="54"/>
      <c r="G17" s="35"/>
      <c r="H17" s="35">
        <v>8</v>
      </c>
      <c r="I17" s="67"/>
      <c r="J17" s="71">
        <v>3</v>
      </c>
      <c r="K17" s="2"/>
      <c r="L17" s="2"/>
      <c r="M17" s="2"/>
      <c r="N17" s="2"/>
      <c r="O17" s="2"/>
    </row>
    <row r="18" spans="1:15" ht="16.5">
      <c r="A18" s="121" t="s">
        <v>126</v>
      </c>
      <c r="B18" s="123" t="s">
        <v>127</v>
      </c>
      <c r="C18" s="24" t="s">
        <v>128</v>
      </c>
      <c r="D18" s="34">
        <v>2</v>
      </c>
      <c r="E18" s="35"/>
      <c r="F18" s="54"/>
      <c r="G18" s="82">
        <v>9</v>
      </c>
      <c r="H18" s="35"/>
      <c r="I18" s="67"/>
      <c r="J18" s="71">
        <v>2</v>
      </c>
      <c r="K18" s="2"/>
      <c r="L18" s="2"/>
      <c r="M18" s="2"/>
      <c r="N18" s="2"/>
      <c r="O18" s="2"/>
    </row>
    <row r="19" spans="1:15" ht="16.5">
      <c r="A19" s="119" t="s">
        <v>78</v>
      </c>
      <c r="B19" s="120" t="s">
        <v>184</v>
      </c>
      <c r="C19" s="108" t="s">
        <v>90</v>
      </c>
      <c r="D19" s="34"/>
      <c r="E19" s="35">
        <v>2</v>
      </c>
      <c r="F19" s="54"/>
      <c r="G19" s="35"/>
      <c r="H19" s="35">
        <v>9</v>
      </c>
      <c r="I19" s="67"/>
      <c r="J19" s="71">
        <v>2</v>
      </c>
      <c r="K19" s="3"/>
      <c r="L19" s="2"/>
      <c r="M19" s="2"/>
      <c r="N19" s="2"/>
      <c r="O19" s="2"/>
    </row>
    <row r="20" spans="1:15" ht="16.5">
      <c r="A20" s="121">
        <v>115</v>
      </c>
      <c r="B20" s="123" t="s">
        <v>129</v>
      </c>
      <c r="C20" s="24" t="s">
        <v>92</v>
      </c>
      <c r="D20" s="34">
        <v>1</v>
      </c>
      <c r="E20" s="35"/>
      <c r="F20" s="53"/>
      <c r="G20" s="82">
        <v>10</v>
      </c>
      <c r="H20" s="35"/>
      <c r="I20" s="66"/>
      <c r="J20" s="71">
        <v>1</v>
      </c>
      <c r="K20" s="2"/>
      <c r="L20" s="2"/>
      <c r="M20" s="2"/>
      <c r="N20" s="2"/>
      <c r="O20" s="2"/>
    </row>
    <row r="21" spans="1:15" ht="16.5">
      <c r="A21" s="119" t="s">
        <v>81</v>
      </c>
      <c r="B21" s="120" t="s">
        <v>185</v>
      </c>
      <c r="C21" s="108" t="s">
        <v>186</v>
      </c>
      <c r="D21" s="34"/>
      <c r="E21" s="35">
        <v>1</v>
      </c>
      <c r="F21" s="54"/>
      <c r="G21" s="35"/>
      <c r="H21" s="35">
        <v>10</v>
      </c>
      <c r="I21" s="67"/>
      <c r="J21" s="71">
        <v>1</v>
      </c>
      <c r="K21" s="2"/>
      <c r="L21" s="2"/>
      <c r="M21" s="2"/>
      <c r="N21" s="2"/>
      <c r="O21" s="2"/>
    </row>
    <row r="22" spans="1:15" ht="16.5">
      <c r="A22" s="121" t="s">
        <v>133</v>
      </c>
      <c r="B22" s="123" t="s">
        <v>134</v>
      </c>
      <c r="C22" s="24" t="s">
        <v>135</v>
      </c>
      <c r="D22" s="34">
        <v>0</v>
      </c>
      <c r="E22" s="35"/>
      <c r="F22" s="53"/>
      <c r="G22" s="82">
        <v>12</v>
      </c>
      <c r="H22" s="35"/>
      <c r="I22" s="66"/>
      <c r="J22" s="71">
        <v>0</v>
      </c>
      <c r="K22" s="2"/>
      <c r="L22" s="2"/>
      <c r="M22" s="2"/>
      <c r="N22" s="2"/>
      <c r="O22" s="2"/>
    </row>
    <row r="23" spans="1:15" ht="16.5">
      <c r="A23" s="121" t="s">
        <v>130</v>
      </c>
      <c r="B23" s="123" t="s">
        <v>131</v>
      </c>
      <c r="C23" s="24" t="s">
        <v>132</v>
      </c>
      <c r="D23" s="136">
        <v>0</v>
      </c>
      <c r="E23" s="138"/>
      <c r="F23" s="140"/>
      <c r="G23" s="142">
        <v>11</v>
      </c>
      <c r="H23" s="138"/>
      <c r="I23" s="145"/>
      <c r="J23" s="127">
        <v>0</v>
      </c>
      <c r="K23" s="2"/>
      <c r="L23" s="2"/>
      <c r="M23" s="2"/>
      <c r="N23" s="2"/>
      <c r="O23" s="2"/>
    </row>
    <row r="24" spans="1:15" ht="17.25" thickBot="1">
      <c r="A24" s="129">
        <v>123</v>
      </c>
      <c r="B24" s="132" t="s">
        <v>136</v>
      </c>
      <c r="C24" s="109" t="s">
        <v>137</v>
      </c>
      <c r="D24" s="41">
        <v>0</v>
      </c>
      <c r="E24" s="42"/>
      <c r="F24" s="56"/>
      <c r="G24" s="143">
        <v>13</v>
      </c>
      <c r="H24" s="42"/>
      <c r="I24" s="69"/>
      <c r="J24" s="72">
        <v>0</v>
      </c>
      <c r="K24" s="2"/>
      <c r="L24" s="2"/>
      <c r="M24" s="2"/>
      <c r="N24" s="2"/>
      <c r="O24" s="2"/>
    </row>
    <row r="25" spans="1:1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</sheetData>
  <sheetProtection/>
  <mergeCells count="3">
    <mergeCell ref="A2:B2"/>
    <mergeCell ref="G3:I3"/>
    <mergeCell ref="D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17"/>
  <sheetViews>
    <sheetView zoomScalePageLayoutView="0" workbookViewId="0" topLeftCell="A7">
      <selection activeCell="D24" sqref="D24"/>
    </sheetView>
  </sheetViews>
  <sheetFormatPr defaultColWidth="9.140625" defaultRowHeight="15"/>
  <cols>
    <col min="1" max="1" width="7.57421875" style="1" customWidth="1"/>
    <col min="2" max="2" width="21.28125" style="1" customWidth="1"/>
    <col min="3" max="3" width="24.140625" style="1" customWidth="1"/>
    <col min="4" max="9" width="6.7109375" style="1" customWidth="1"/>
    <col min="10" max="10" width="8.57421875" style="1" customWidth="1"/>
    <col min="11" max="16384" width="9.140625" style="1" customWidth="1"/>
  </cols>
  <sheetData>
    <row r="2" spans="1:2" ht="27" thickBot="1">
      <c r="A2" s="170" t="s">
        <v>4</v>
      </c>
      <c r="B2" s="170"/>
    </row>
    <row r="3" spans="4:9" ht="16.5" thickBot="1">
      <c r="D3" s="171" t="s">
        <v>74</v>
      </c>
      <c r="E3" s="172"/>
      <c r="F3" s="173"/>
      <c r="G3" s="171" t="s">
        <v>73</v>
      </c>
      <c r="H3" s="172"/>
      <c r="I3" s="173"/>
    </row>
    <row r="4" spans="1:10" ht="144.75" customHeight="1" thickBot="1">
      <c r="A4" s="18" t="s">
        <v>0</v>
      </c>
      <c r="B4" s="15" t="s">
        <v>1</v>
      </c>
      <c r="C4" s="48" t="s">
        <v>2</v>
      </c>
      <c r="D4" s="51" t="s">
        <v>8</v>
      </c>
      <c r="E4" s="17"/>
      <c r="F4" s="19"/>
      <c r="G4" s="51" t="s">
        <v>8</v>
      </c>
      <c r="H4" s="17"/>
      <c r="I4" s="64"/>
      <c r="J4" s="44" t="s">
        <v>75</v>
      </c>
    </row>
    <row r="5" spans="1:15" ht="16.5">
      <c r="A5" s="84" t="s">
        <v>77</v>
      </c>
      <c r="B5" s="85" t="s">
        <v>88</v>
      </c>
      <c r="C5" s="86" t="s">
        <v>89</v>
      </c>
      <c r="D5" s="31">
        <v>10</v>
      </c>
      <c r="E5" s="32"/>
      <c r="F5" s="52"/>
      <c r="G5" s="81">
        <v>1</v>
      </c>
      <c r="H5" s="32"/>
      <c r="I5" s="65"/>
      <c r="J5" s="70">
        <v>10</v>
      </c>
      <c r="K5" s="2"/>
      <c r="L5" s="2"/>
      <c r="M5" s="2"/>
      <c r="N5" s="2"/>
      <c r="O5" s="2"/>
    </row>
    <row r="6" spans="1:15" ht="16.5">
      <c r="A6" s="29" t="s">
        <v>118</v>
      </c>
      <c r="B6" s="87" t="s">
        <v>138</v>
      </c>
      <c r="C6" s="88" t="s">
        <v>119</v>
      </c>
      <c r="D6" s="34">
        <v>9</v>
      </c>
      <c r="E6" s="35"/>
      <c r="F6" s="53"/>
      <c r="G6" s="82">
        <v>2</v>
      </c>
      <c r="H6" s="35"/>
      <c r="I6" s="66"/>
      <c r="J6" s="71">
        <v>9</v>
      </c>
      <c r="K6" s="2"/>
      <c r="L6" s="2"/>
      <c r="M6" s="2"/>
      <c r="N6" s="2"/>
      <c r="O6" s="2"/>
    </row>
    <row r="7" spans="1:15" ht="16.5">
      <c r="A7" s="29">
        <v>703</v>
      </c>
      <c r="B7" s="87" t="s">
        <v>121</v>
      </c>
      <c r="C7" s="88" t="s">
        <v>122</v>
      </c>
      <c r="D7" s="34">
        <v>8</v>
      </c>
      <c r="E7" s="35"/>
      <c r="F7" s="53"/>
      <c r="G7" s="82">
        <v>3</v>
      </c>
      <c r="H7" s="35"/>
      <c r="I7" s="66"/>
      <c r="J7" s="71">
        <v>8</v>
      </c>
      <c r="K7" s="2"/>
      <c r="L7" s="2"/>
      <c r="M7" s="2"/>
      <c r="N7" s="2"/>
      <c r="O7" s="2"/>
    </row>
    <row r="8" spans="1:15" ht="16.5">
      <c r="A8" s="29">
        <v>848</v>
      </c>
      <c r="B8" s="87" t="s">
        <v>139</v>
      </c>
      <c r="C8" s="88" t="s">
        <v>140</v>
      </c>
      <c r="D8" s="34">
        <v>7</v>
      </c>
      <c r="E8" s="35"/>
      <c r="F8" s="53"/>
      <c r="G8" s="82">
        <v>4</v>
      </c>
      <c r="H8" s="35"/>
      <c r="I8" s="66"/>
      <c r="J8" s="71">
        <v>7</v>
      </c>
      <c r="K8" s="2"/>
      <c r="L8" s="2"/>
      <c r="M8" s="2"/>
      <c r="N8" s="2"/>
      <c r="O8" s="2"/>
    </row>
    <row r="9" spans="1:15" ht="16.5">
      <c r="A9" s="29" t="s">
        <v>141</v>
      </c>
      <c r="B9" s="87" t="s">
        <v>142</v>
      </c>
      <c r="C9" s="88" t="s">
        <v>143</v>
      </c>
      <c r="D9" s="34">
        <v>6</v>
      </c>
      <c r="E9" s="35"/>
      <c r="F9" s="54"/>
      <c r="G9" s="82">
        <v>5</v>
      </c>
      <c r="H9" s="35"/>
      <c r="I9" s="67"/>
      <c r="J9" s="71">
        <v>6</v>
      </c>
      <c r="K9" s="2"/>
      <c r="L9" s="2"/>
      <c r="M9" s="2"/>
      <c r="N9" s="2"/>
      <c r="O9" s="2"/>
    </row>
    <row r="10" spans="1:15" ht="16.5">
      <c r="A10" s="29">
        <v>618</v>
      </c>
      <c r="B10" s="87" t="s">
        <v>144</v>
      </c>
      <c r="C10" s="88" t="s">
        <v>145</v>
      </c>
      <c r="D10" s="34">
        <v>5</v>
      </c>
      <c r="E10" s="35"/>
      <c r="F10" s="53"/>
      <c r="G10" s="82">
        <v>6</v>
      </c>
      <c r="H10" s="35"/>
      <c r="I10" s="66"/>
      <c r="J10" s="71">
        <v>5</v>
      </c>
      <c r="K10" s="2"/>
      <c r="L10" s="2"/>
      <c r="M10" s="2"/>
      <c r="N10" s="2"/>
      <c r="O10" s="2"/>
    </row>
    <row r="11" spans="1:15" ht="16.5">
      <c r="A11" s="29">
        <v>670</v>
      </c>
      <c r="B11" s="87" t="s">
        <v>92</v>
      </c>
      <c r="C11" s="88" t="s">
        <v>93</v>
      </c>
      <c r="D11" s="34">
        <v>4</v>
      </c>
      <c r="E11" s="35"/>
      <c r="F11" s="53"/>
      <c r="G11" s="82">
        <v>7</v>
      </c>
      <c r="H11" s="35"/>
      <c r="I11" s="66"/>
      <c r="J11" s="71">
        <v>4</v>
      </c>
      <c r="K11" s="2"/>
      <c r="L11" s="2"/>
      <c r="M11" s="2"/>
      <c r="N11" s="2"/>
      <c r="O11" s="2"/>
    </row>
    <row r="12" spans="1:15" ht="16.5">
      <c r="A12" s="29" t="s">
        <v>146</v>
      </c>
      <c r="B12" s="87" t="s">
        <v>147</v>
      </c>
      <c r="C12" s="88" t="s">
        <v>148</v>
      </c>
      <c r="D12" s="34">
        <v>3</v>
      </c>
      <c r="E12" s="35"/>
      <c r="F12" s="53"/>
      <c r="G12" s="82">
        <v>8</v>
      </c>
      <c r="H12" s="35"/>
      <c r="I12" s="66"/>
      <c r="J12" s="71">
        <v>3</v>
      </c>
      <c r="K12" s="2"/>
      <c r="L12" s="2"/>
      <c r="M12" s="2"/>
      <c r="N12" s="2"/>
      <c r="O12" s="2"/>
    </row>
    <row r="13" spans="1:15" ht="16.5">
      <c r="A13" s="29" t="s">
        <v>130</v>
      </c>
      <c r="B13" s="87" t="s">
        <v>131</v>
      </c>
      <c r="C13" s="88" t="s">
        <v>132</v>
      </c>
      <c r="D13" s="34">
        <v>2</v>
      </c>
      <c r="E13" s="35"/>
      <c r="F13" s="54"/>
      <c r="G13" s="82">
        <v>9</v>
      </c>
      <c r="H13" s="35"/>
      <c r="I13" s="67"/>
      <c r="J13" s="71">
        <v>2</v>
      </c>
      <c r="K13" s="2"/>
      <c r="L13" s="2"/>
      <c r="M13" s="2"/>
      <c r="N13" s="2"/>
      <c r="O13" s="2"/>
    </row>
    <row r="14" spans="1:15" ht="16.5">
      <c r="A14" s="29" t="s">
        <v>149</v>
      </c>
      <c r="B14" s="87" t="s">
        <v>150</v>
      </c>
      <c r="C14" s="88" t="s">
        <v>151</v>
      </c>
      <c r="D14" s="34">
        <v>1</v>
      </c>
      <c r="E14" s="35"/>
      <c r="F14" s="53"/>
      <c r="G14" s="82">
        <v>10</v>
      </c>
      <c r="H14" s="35"/>
      <c r="I14" s="66"/>
      <c r="J14" s="71">
        <v>1</v>
      </c>
      <c r="K14" s="2"/>
      <c r="L14" s="2"/>
      <c r="M14" s="2"/>
      <c r="N14" s="2"/>
      <c r="O14" s="2"/>
    </row>
    <row r="15" spans="1:15" ht="16.5">
      <c r="A15" s="29" t="s">
        <v>133</v>
      </c>
      <c r="B15" s="87" t="s">
        <v>134</v>
      </c>
      <c r="C15" s="88" t="s">
        <v>135</v>
      </c>
      <c r="D15" s="38">
        <v>0</v>
      </c>
      <c r="E15" s="39"/>
      <c r="F15" s="55"/>
      <c r="G15" s="83">
        <v>11</v>
      </c>
      <c r="H15" s="39"/>
      <c r="I15" s="68"/>
      <c r="J15" s="71"/>
      <c r="K15" s="2"/>
      <c r="L15" s="2"/>
      <c r="M15" s="2"/>
      <c r="N15" s="2"/>
      <c r="O15" s="2"/>
    </row>
    <row r="16" spans="1:15" ht="16.5">
      <c r="A16" s="29">
        <v>790</v>
      </c>
      <c r="B16" s="87" t="s">
        <v>116</v>
      </c>
      <c r="C16" s="88" t="s">
        <v>117</v>
      </c>
      <c r="D16" s="47" t="s">
        <v>109</v>
      </c>
      <c r="E16" s="35"/>
      <c r="F16" s="53"/>
      <c r="G16" s="47" t="s">
        <v>109</v>
      </c>
      <c r="H16" s="35"/>
      <c r="I16" s="66"/>
      <c r="J16" s="71"/>
      <c r="K16" s="3"/>
      <c r="L16" s="2"/>
      <c r="M16" s="2"/>
      <c r="N16" s="2"/>
      <c r="O16" s="2"/>
    </row>
    <row r="17" spans="1:15" ht="17.25" thickBot="1">
      <c r="A17" s="9"/>
      <c r="B17" s="10"/>
      <c r="C17" s="11"/>
      <c r="D17" s="41"/>
      <c r="E17" s="42"/>
      <c r="F17" s="56"/>
      <c r="G17" s="42"/>
      <c r="H17" s="42"/>
      <c r="I17" s="69"/>
      <c r="J17" s="72"/>
      <c r="K17" s="2"/>
      <c r="L17" s="2"/>
      <c r="M17" s="2"/>
      <c r="N17" s="2"/>
      <c r="O17" s="2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</sheetData>
  <sheetProtection/>
  <mergeCells count="3">
    <mergeCell ref="A2:B2"/>
    <mergeCell ref="G3:I3"/>
    <mergeCell ref="D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10"/>
  <sheetViews>
    <sheetView zoomScalePageLayoutView="0" workbookViewId="0" topLeftCell="A5">
      <selection activeCell="C17" sqref="C17"/>
    </sheetView>
  </sheetViews>
  <sheetFormatPr defaultColWidth="9.140625" defaultRowHeight="15"/>
  <cols>
    <col min="1" max="1" width="7.57421875" style="1" customWidth="1"/>
    <col min="2" max="2" width="21.28125" style="1" customWidth="1"/>
    <col min="3" max="3" width="24.140625" style="1" customWidth="1"/>
    <col min="4" max="7" width="6.7109375" style="1" customWidth="1"/>
    <col min="8" max="8" width="8.57421875" style="1" customWidth="1"/>
    <col min="9" max="16384" width="9.140625" style="1" customWidth="1"/>
  </cols>
  <sheetData>
    <row r="2" spans="1:2" ht="27" thickBot="1">
      <c r="A2" s="170" t="s">
        <v>4</v>
      </c>
      <c r="B2" s="170"/>
    </row>
    <row r="3" spans="4:7" ht="15.75" thickBot="1">
      <c r="D3" s="174" t="s">
        <v>74</v>
      </c>
      <c r="E3" s="175"/>
      <c r="F3" s="176" t="s">
        <v>110</v>
      </c>
      <c r="G3" s="175"/>
    </row>
    <row r="4" spans="1:8" ht="144.75" customHeight="1" thickBot="1">
      <c r="A4" s="18" t="s">
        <v>0</v>
      </c>
      <c r="B4" s="15" t="s">
        <v>1</v>
      </c>
      <c r="C4" s="48" t="s">
        <v>2</v>
      </c>
      <c r="D4" s="51" t="s">
        <v>9</v>
      </c>
      <c r="E4" s="19"/>
      <c r="F4" s="51" t="s">
        <v>9</v>
      </c>
      <c r="G4" s="19"/>
      <c r="H4" s="57" t="s">
        <v>75</v>
      </c>
    </row>
    <row r="5" spans="1:13" ht="16.5">
      <c r="A5" s="84" t="s">
        <v>77</v>
      </c>
      <c r="B5" s="103" t="s">
        <v>168</v>
      </c>
      <c r="C5" s="104" t="s">
        <v>169</v>
      </c>
      <c r="D5" s="154">
        <v>10</v>
      </c>
      <c r="E5" s="61"/>
      <c r="F5" s="156">
        <v>1</v>
      </c>
      <c r="G5" s="61"/>
      <c r="H5" s="45"/>
      <c r="I5" s="2"/>
      <c r="J5" s="2"/>
      <c r="K5" s="2"/>
      <c r="L5" s="2"/>
      <c r="M5" s="2"/>
    </row>
    <row r="6" spans="1:13" ht="16.5">
      <c r="A6" s="29" t="s">
        <v>170</v>
      </c>
      <c r="B6" s="105" t="s">
        <v>171</v>
      </c>
      <c r="C6" s="106" t="s">
        <v>172</v>
      </c>
      <c r="D6" s="155">
        <v>9</v>
      </c>
      <c r="E6" s="62"/>
      <c r="F6" s="157">
        <v>2</v>
      </c>
      <c r="G6" s="62"/>
      <c r="H6" s="12"/>
      <c r="I6" s="2"/>
      <c r="J6" s="2"/>
      <c r="K6" s="2"/>
      <c r="L6" s="2"/>
      <c r="M6" s="2"/>
    </row>
    <row r="7" spans="1:13" ht="16.5">
      <c r="A7" s="29" t="s">
        <v>118</v>
      </c>
      <c r="B7" s="105" t="s">
        <v>138</v>
      </c>
      <c r="C7" s="106" t="s">
        <v>119</v>
      </c>
      <c r="D7" s="155">
        <v>8</v>
      </c>
      <c r="E7" s="62"/>
      <c r="F7" s="157">
        <v>3</v>
      </c>
      <c r="G7" s="62"/>
      <c r="H7" s="12"/>
      <c r="I7" s="2"/>
      <c r="J7" s="2"/>
      <c r="K7" s="2"/>
      <c r="L7" s="2"/>
      <c r="M7" s="2"/>
    </row>
    <row r="8" spans="1:13" ht="16.5">
      <c r="A8" s="29" t="s">
        <v>115</v>
      </c>
      <c r="B8" s="105" t="s">
        <v>116</v>
      </c>
      <c r="C8" s="106" t="s">
        <v>117</v>
      </c>
      <c r="D8" s="155">
        <v>7</v>
      </c>
      <c r="E8" s="62"/>
      <c r="F8" s="157">
        <v>4</v>
      </c>
      <c r="G8" s="62"/>
      <c r="H8" s="12"/>
      <c r="I8" s="2"/>
      <c r="J8" s="2"/>
      <c r="K8" s="2"/>
      <c r="L8" s="2"/>
      <c r="M8" s="2"/>
    </row>
    <row r="9" spans="1:13" ht="18">
      <c r="A9" s="29" t="s">
        <v>173</v>
      </c>
      <c r="B9" s="105" t="s">
        <v>174</v>
      </c>
      <c r="C9" s="106" t="s">
        <v>175</v>
      </c>
      <c r="D9" s="155">
        <v>6</v>
      </c>
      <c r="E9" s="62"/>
      <c r="F9" s="158">
        <v>5</v>
      </c>
      <c r="G9" s="62"/>
      <c r="H9" s="12"/>
      <c r="I9" s="2"/>
      <c r="J9" s="2"/>
      <c r="K9" s="2"/>
      <c r="L9" s="2"/>
      <c r="M9" s="2"/>
    </row>
    <row r="10" spans="1:13" ht="17.25" thickBot="1">
      <c r="A10" s="9"/>
      <c r="B10" s="10"/>
      <c r="C10" s="11"/>
      <c r="D10" s="41"/>
      <c r="E10" s="63"/>
      <c r="F10" s="41"/>
      <c r="G10" s="63"/>
      <c r="H10" s="13"/>
      <c r="I10" s="2"/>
      <c r="J10" s="2"/>
      <c r="K10" s="2"/>
      <c r="L10" s="2"/>
      <c r="M10" s="2"/>
    </row>
    <row r="11" spans="1:1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</sheetData>
  <sheetProtection/>
  <mergeCells count="3">
    <mergeCell ref="A2:B2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24"/>
  <sheetViews>
    <sheetView zoomScalePageLayoutView="0" workbookViewId="0" topLeftCell="A16">
      <selection activeCell="H15" sqref="H15"/>
    </sheetView>
  </sheetViews>
  <sheetFormatPr defaultColWidth="9.140625" defaultRowHeight="15"/>
  <cols>
    <col min="1" max="1" width="7.57421875" style="1" customWidth="1"/>
    <col min="2" max="2" width="21.28125" style="1" customWidth="1"/>
    <col min="3" max="3" width="24.140625" style="1" customWidth="1"/>
    <col min="4" max="9" width="6.7109375" style="1" customWidth="1"/>
    <col min="10" max="10" width="8.57421875" style="1" customWidth="1"/>
    <col min="11" max="16384" width="9.140625" style="1" customWidth="1"/>
  </cols>
  <sheetData>
    <row r="2" spans="2:3" ht="27" thickBot="1">
      <c r="B2" s="20" t="s">
        <v>12</v>
      </c>
      <c r="C2" s="20"/>
    </row>
    <row r="3" spans="4:9" ht="16.5" thickBot="1">
      <c r="D3" s="171" t="s">
        <v>74</v>
      </c>
      <c r="E3" s="172"/>
      <c r="F3" s="173"/>
      <c r="G3" s="171" t="s">
        <v>73</v>
      </c>
      <c r="H3" s="172"/>
      <c r="I3" s="173"/>
    </row>
    <row r="4" spans="1:10" ht="144.75" customHeight="1" thickBot="1">
      <c r="A4" s="18" t="s">
        <v>0</v>
      </c>
      <c r="B4" s="15" t="s">
        <v>1</v>
      </c>
      <c r="C4" s="15" t="s">
        <v>2</v>
      </c>
      <c r="D4" s="17" t="s">
        <v>10</v>
      </c>
      <c r="E4" s="17" t="s">
        <v>11</v>
      </c>
      <c r="F4" s="17"/>
      <c r="G4" s="17" t="s">
        <v>10</v>
      </c>
      <c r="H4" s="17" t="s">
        <v>11</v>
      </c>
      <c r="I4" s="17"/>
      <c r="J4" s="44" t="s">
        <v>75</v>
      </c>
    </row>
    <row r="5" spans="1:15" ht="16.5">
      <c r="A5" s="16" t="s">
        <v>53</v>
      </c>
      <c r="B5" s="21" t="s">
        <v>13</v>
      </c>
      <c r="C5" s="22" t="s">
        <v>14</v>
      </c>
      <c r="D5" s="31">
        <v>10</v>
      </c>
      <c r="E5" s="32"/>
      <c r="F5" s="33"/>
      <c r="G5" s="58">
        <v>1</v>
      </c>
      <c r="H5" s="32"/>
      <c r="I5" s="33"/>
      <c r="J5" s="45">
        <v>10</v>
      </c>
      <c r="K5" s="2"/>
      <c r="L5" s="2"/>
      <c r="M5" s="2"/>
      <c r="N5" s="2"/>
      <c r="O5" s="2"/>
    </row>
    <row r="6" spans="1:15" ht="16.5">
      <c r="A6" s="6" t="s">
        <v>54</v>
      </c>
      <c r="B6" s="23" t="s">
        <v>15</v>
      </c>
      <c r="C6" s="24" t="s">
        <v>16</v>
      </c>
      <c r="D6" s="34">
        <v>9</v>
      </c>
      <c r="E6" s="35"/>
      <c r="F6" s="36"/>
      <c r="G6" s="59">
        <v>2</v>
      </c>
      <c r="H6" s="35"/>
      <c r="I6" s="36"/>
      <c r="J6" s="12">
        <v>9</v>
      </c>
      <c r="K6" s="2"/>
      <c r="L6" s="2"/>
      <c r="M6" s="2"/>
      <c r="N6" s="2"/>
      <c r="O6" s="2"/>
    </row>
    <row r="7" spans="1:15" ht="16.5">
      <c r="A7" s="6" t="s">
        <v>55</v>
      </c>
      <c r="B7" s="23" t="s">
        <v>17</v>
      </c>
      <c r="C7" s="24" t="s">
        <v>18</v>
      </c>
      <c r="D7" s="34">
        <v>8</v>
      </c>
      <c r="E7" s="35"/>
      <c r="F7" s="36"/>
      <c r="G7" s="59">
        <v>3</v>
      </c>
      <c r="H7" s="35"/>
      <c r="I7" s="36"/>
      <c r="J7" s="12">
        <v>8</v>
      </c>
      <c r="K7" s="2"/>
      <c r="L7" s="2"/>
      <c r="M7" s="2"/>
      <c r="N7" s="2"/>
      <c r="O7" s="2"/>
    </row>
    <row r="8" spans="1:15" ht="16.5">
      <c r="A8" s="6" t="s">
        <v>56</v>
      </c>
      <c r="B8" s="23" t="s">
        <v>19</v>
      </c>
      <c r="C8" s="24" t="s">
        <v>20</v>
      </c>
      <c r="D8" s="34">
        <v>7</v>
      </c>
      <c r="E8" s="35"/>
      <c r="F8" s="36"/>
      <c r="G8" s="59">
        <v>4</v>
      </c>
      <c r="H8" s="35"/>
      <c r="I8" s="36"/>
      <c r="J8" s="12">
        <v>7</v>
      </c>
      <c r="K8" s="2"/>
      <c r="L8" s="2"/>
      <c r="M8" s="2"/>
      <c r="N8" s="2"/>
      <c r="O8" s="2"/>
    </row>
    <row r="9" spans="1:15" ht="16.5">
      <c r="A9" s="6" t="s">
        <v>57</v>
      </c>
      <c r="B9" s="23" t="s">
        <v>21</v>
      </c>
      <c r="C9" s="24" t="s">
        <v>22</v>
      </c>
      <c r="D9" s="34">
        <v>6</v>
      </c>
      <c r="E9" s="35"/>
      <c r="F9" s="37"/>
      <c r="G9" s="59">
        <v>5</v>
      </c>
      <c r="H9" s="35"/>
      <c r="I9" s="37"/>
      <c r="J9" s="12">
        <v>6</v>
      </c>
      <c r="K9" s="2"/>
      <c r="L9" s="2"/>
      <c r="M9" s="2"/>
      <c r="N9" s="2"/>
      <c r="O9" s="2"/>
    </row>
    <row r="10" spans="1:15" ht="16.5">
      <c r="A10" s="6" t="s">
        <v>58</v>
      </c>
      <c r="B10" s="23" t="s">
        <v>23</v>
      </c>
      <c r="C10" s="24" t="s">
        <v>24</v>
      </c>
      <c r="D10" s="34">
        <v>5</v>
      </c>
      <c r="E10" s="35"/>
      <c r="F10" s="36"/>
      <c r="G10" s="59">
        <v>6</v>
      </c>
      <c r="H10" s="35"/>
      <c r="I10" s="36"/>
      <c r="J10" s="12">
        <v>5</v>
      </c>
      <c r="K10" s="2"/>
      <c r="L10" s="2"/>
      <c r="M10" s="2"/>
      <c r="N10" s="2"/>
      <c r="O10" s="2"/>
    </row>
    <row r="11" spans="1:15" ht="16.5">
      <c r="A11" s="6" t="s">
        <v>59</v>
      </c>
      <c r="B11" s="23" t="s">
        <v>25</v>
      </c>
      <c r="C11" s="24" t="s">
        <v>26</v>
      </c>
      <c r="D11" s="34">
        <v>4</v>
      </c>
      <c r="E11" s="35"/>
      <c r="F11" s="36"/>
      <c r="G11" s="59">
        <v>7</v>
      </c>
      <c r="H11" s="35"/>
      <c r="I11" s="36"/>
      <c r="J11" s="12">
        <v>4</v>
      </c>
      <c r="K11" s="2"/>
      <c r="L11" s="2"/>
      <c r="M11" s="2"/>
      <c r="N11" s="2"/>
      <c r="O11" s="2"/>
    </row>
    <row r="12" spans="1:15" ht="16.5">
      <c r="A12" s="29" t="s">
        <v>60</v>
      </c>
      <c r="B12" s="25" t="s">
        <v>27</v>
      </c>
      <c r="C12" s="26" t="s">
        <v>28</v>
      </c>
      <c r="D12" s="34">
        <v>3</v>
      </c>
      <c r="E12" s="35"/>
      <c r="F12" s="36"/>
      <c r="G12" s="59">
        <v>8</v>
      </c>
      <c r="H12" s="35"/>
      <c r="I12" s="36"/>
      <c r="J12" s="12">
        <v>3</v>
      </c>
      <c r="K12" s="2"/>
      <c r="L12" s="2"/>
      <c r="M12" s="2"/>
      <c r="N12" s="2"/>
      <c r="O12" s="2"/>
    </row>
    <row r="13" spans="1:15" ht="16.5">
      <c r="A13" s="6" t="s">
        <v>61</v>
      </c>
      <c r="B13" s="23" t="s">
        <v>29</v>
      </c>
      <c r="C13" s="24" t="s">
        <v>30</v>
      </c>
      <c r="D13" s="34">
        <v>2</v>
      </c>
      <c r="E13" s="35"/>
      <c r="F13" s="37"/>
      <c r="G13" s="59">
        <v>9</v>
      </c>
      <c r="H13" s="35"/>
      <c r="I13" s="37"/>
      <c r="J13" s="12">
        <v>2</v>
      </c>
      <c r="K13" s="2"/>
      <c r="L13" s="2"/>
      <c r="M13" s="2"/>
      <c r="N13" s="2"/>
      <c r="O13" s="2"/>
    </row>
    <row r="14" spans="1:15" ht="16.5">
      <c r="A14" s="6" t="s">
        <v>72</v>
      </c>
      <c r="B14" s="23" t="s">
        <v>31</v>
      </c>
      <c r="C14" s="24" t="s">
        <v>32</v>
      </c>
      <c r="D14" s="34">
        <v>1</v>
      </c>
      <c r="E14" s="35"/>
      <c r="F14" s="36"/>
      <c r="G14" s="59">
        <v>10</v>
      </c>
      <c r="H14" s="35"/>
      <c r="I14" s="36"/>
      <c r="J14" s="12">
        <v>1</v>
      </c>
      <c r="K14" s="2"/>
      <c r="L14" s="2"/>
      <c r="M14" s="2"/>
      <c r="N14" s="2"/>
      <c r="O14" s="2"/>
    </row>
    <row r="15" spans="1:15" ht="16.5">
      <c r="A15" s="29" t="s">
        <v>71</v>
      </c>
      <c r="B15" s="23" t="s">
        <v>33</v>
      </c>
      <c r="C15" s="24" t="s">
        <v>34</v>
      </c>
      <c r="D15" s="38">
        <v>0</v>
      </c>
      <c r="E15" s="39"/>
      <c r="F15" s="40"/>
      <c r="G15" s="38">
        <v>11</v>
      </c>
      <c r="H15" s="39"/>
      <c r="I15" s="40"/>
      <c r="J15" s="12"/>
      <c r="K15" s="2"/>
      <c r="L15" s="2"/>
      <c r="M15" s="2"/>
      <c r="N15" s="2"/>
      <c r="O15" s="2"/>
    </row>
    <row r="16" spans="1:15" ht="16.5">
      <c r="A16" s="29" t="s">
        <v>62</v>
      </c>
      <c r="B16" s="25" t="s">
        <v>35</v>
      </c>
      <c r="C16" s="26" t="s">
        <v>36</v>
      </c>
      <c r="D16" s="34">
        <v>0</v>
      </c>
      <c r="E16" s="35"/>
      <c r="F16" s="36"/>
      <c r="G16" s="34">
        <v>12</v>
      </c>
      <c r="H16" s="35"/>
      <c r="I16" s="36"/>
      <c r="J16" s="12"/>
      <c r="K16" s="3"/>
      <c r="L16" s="2"/>
      <c r="M16" s="2"/>
      <c r="N16" s="2"/>
      <c r="O16" s="2"/>
    </row>
    <row r="17" spans="1:15" ht="16.5">
      <c r="A17" s="29" t="s">
        <v>63</v>
      </c>
      <c r="B17" s="23" t="s">
        <v>37</v>
      </c>
      <c r="C17" s="24" t="s">
        <v>38</v>
      </c>
      <c r="D17" s="34">
        <v>0</v>
      </c>
      <c r="E17" s="35"/>
      <c r="F17" s="36"/>
      <c r="G17" s="34">
        <v>13</v>
      </c>
      <c r="H17" s="35"/>
      <c r="I17" s="36"/>
      <c r="J17" s="12"/>
      <c r="K17" s="2"/>
      <c r="L17" s="2"/>
      <c r="M17" s="2"/>
      <c r="N17" s="2"/>
      <c r="O17" s="2"/>
    </row>
    <row r="18" spans="1:15" ht="16.5">
      <c r="A18" s="29" t="s">
        <v>70</v>
      </c>
      <c r="B18" s="25" t="s">
        <v>39</v>
      </c>
      <c r="C18" s="26" t="s">
        <v>40</v>
      </c>
      <c r="D18" s="34">
        <v>0</v>
      </c>
      <c r="E18" s="35"/>
      <c r="F18" s="36"/>
      <c r="G18" s="34">
        <v>14</v>
      </c>
      <c r="H18" s="35"/>
      <c r="I18" s="36"/>
      <c r="J18" s="12"/>
      <c r="K18" s="2"/>
      <c r="L18" s="2"/>
      <c r="M18" s="2"/>
      <c r="N18" s="2"/>
      <c r="O18" s="2"/>
    </row>
    <row r="19" spans="1:15" ht="16.5">
      <c r="A19" s="6" t="s">
        <v>64</v>
      </c>
      <c r="B19" s="23" t="s">
        <v>41</v>
      </c>
      <c r="C19" s="24" t="s">
        <v>42</v>
      </c>
      <c r="D19" s="34">
        <v>0</v>
      </c>
      <c r="E19" s="35"/>
      <c r="F19" s="37"/>
      <c r="G19" s="34">
        <v>15</v>
      </c>
      <c r="H19" s="35"/>
      <c r="I19" s="37"/>
      <c r="J19" s="12"/>
      <c r="K19" s="3"/>
      <c r="L19" s="2"/>
      <c r="M19" s="2"/>
      <c r="N19" s="2"/>
      <c r="O19" s="2"/>
    </row>
    <row r="20" spans="1:15" ht="16.5">
      <c r="A20" s="6" t="s">
        <v>66</v>
      </c>
      <c r="B20" s="23" t="s">
        <v>43</v>
      </c>
      <c r="C20" s="24" t="s">
        <v>44</v>
      </c>
      <c r="D20" s="34">
        <v>0</v>
      </c>
      <c r="E20" s="35"/>
      <c r="F20" s="37"/>
      <c r="G20" s="34">
        <v>16</v>
      </c>
      <c r="H20" s="35"/>
      <c r="I20" s="37"/>
      <c r="J20" s="12"/>
      <c r="K20" s="3"/>
      <c r="L20" s="2"/>
      <c r="M20" s="2"/>
      <c r="N20" s="2"/>
      <c r="O20" s="2"/>
    </row>
    <row r="21" spans="1:15" ht="16.5">
      <c r="A21" s="29" t="s">
        <v>67</v>
      </c>
      <c r="B21" s="23" t="s">
        <v>45</v>
      </c>
      <c r="C21" s="24" t="s">
        <v>46</v>
      </c>
      <c r="D21" s="34">
        <v>0</v>
      </c>
      <c r="E21" s="35"/>
      <c r="F21" s="36"/>
      <c r="G21" s="34">
        <v>17</v>
      </c>
      <c r="H21" s="35"/>
      <c r="I21" s="36"/>
      <c r="J21" s="12"/>
      <c r="K21" s="2"/>
      <c r="L21" s="2"/>
      <c r="M21" s="2"/>
      <c r="N21" s="2"/>
      <c r="O21" s="2"/>
    </row>
    <row r="22" spans="1:15" ht="16.5">
      <c r="A22" s="6" t="s">
        <v>68</v>
      </c>
      <c r="B22" s="23" t="s">
        <v>47</v>
      </c>
      <c r="C22" s="24" t="s">
        <v>48</v>
      </c>
      <c r="D22" s="34">
        <v>0</v>
      </c>
      <c r="E22" s="35"/>
      <c r="F22" s="36"/>
      <c r="G22" s="34">
        <v>18</v>
      </c>
      <c r="H22" s="35"/>
      <c r="I22" s="36"/>
      <c r="J22" s="12"/>
      <c r="K22" s="2"/>
      <c r="L22" s="2"/>
      <c r="M22" s="2"/>
      <c r="N22" s="2"/>
      <c r="O22" s="2"/>
    </row>
    <row r="23" spans="1:15" ht="16.5">
      <c r="A23" s="6" t="s">
        <v>69</v>
      </c>
      <c r="B23" s="23" t="s">
        <v>49</v>
      </c>
      <c r="C23" s="24" t="s">
        <v>50</v>
      </c>
      <c r="D23" s="34">
        <v>0</v>
      </c>
      <c r="E23" s="35"/>
      <c r="F23" s="37"/>
      <c r="G23" s="34">
        <v>19</v>
      </c>
      <c r="H23" s="35"/>
      <c r="I23" s="37"/>
      <c r="J23" s="12"/>
      <c r="K23" s="2"/>
      <c r="L23" s="2"/>
      <c r="M23" s="2"/>
      <c r="N23" s="2"/>
      <c r="O23" s="2"/>
    </row>
    <row r="24" spans="1:15" ht="17.25" thickBot="1">
      <c r="A24" s="30" t="s">
        <v>65</v>
      </c>
      <c r="B24" s="27" t="s">
        <v>51</v>
      </c>
      <c r="C24" s="28" t="s">
        <v>52</v>
      </c>
      <c r="D24" s="41">
        <v>0</v>
      </c>
      <c r="E24" s="42"/>
      <c r="F24" s="43"/>
      <c r="G24" s="41">
        <v>20</v>
      </c>
      <c r="H24" s="42"/>
      <c r="I24" s="43"/>
      <c r="J24" s="13"/>
      <c r="K24" s="2"/>
      <c r="L24" s="2"/>
      <c r="M24" s="2"/>
      <c r="N24" s="2"/>
      <c r="O24" s="2"/>
    </row>
    <row r="25" spans="1:1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</sheetData>
  <sheetProtection/>
  <mergeCells count="2">
    <mergeCell ref="G3:I3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24"/>
  <sheetViews>
    <sheetView zoomScalePageLayoutView="0" workbookViewId="0" topLeftCell="A19">
      <selection activeCell="D5" sqref="D5:D14"/>
    </sheetView>
  </sheetViews>
  <sheetFormatPr defaultColWidth="9.140625" defaultRowHeight="15"/>
  <cols>
    <col min="1" max="1" width="7.57421875" style="1" customWidth="1"/>
    <col min="2" max="2" width="21.28125" style="1" customWidth="1"/>
    <col min="3" max="3" width="24.140625" style="1" customWidth="1"/>
    <col min="4" max="7" width="6.7109375" style="1" customWidth="1"/>
    <col min="8" max="8" width="8.57421875" style="1" customWidth="1"/>
    <col min="9" max="16384" width="9.140625" style="1" customWidth="1"/>
  </cols>
  <sheetData>
    <row r="2" spans="2:3" ht="27" thickBot="1">
      <c r="B2" s="20" t="s">
        <v>176</v>
      </c>
      <c r="C2" s="20"/>
    </row>
    <row r="3" spans="4:7" ht="16.5" thickBot="1">
      <c r="D3" s="171" t="s">
        <v>74</v>
      </c>
      <c r="E3" s="173"/>
      <c r="F3" s="171" t="s">
        <v>73</v>
      </c>
      <c r="G3" s="173"/>
    </row>
    <row r="4" spans="1:8" ht="188.25" customHeight="1" thickBot="1">
      <c r="A4" s="18" t="s">
        <v>0</v>
      </c>
      <c r="B4" s="15" t="s">
        <v>1</v>
      </c>
      <c r="C4" s="15" t="s">
        <v>2</v>
      </c>
      <c r="D4" s="51" t="s">
        <v>177</v>
      </c>
      <c r="E4" s="19"/>
      <c r="F4" s="51" t="s">
        <v>177</v>
      </c>
      <c r="G4" s="19"/>
      <c r="H4" s="44" t="s">
        <v>75</v>
      </c>
    </row>
    <row r="5" spans="1:13" ht="16.5">
      <c r="A5" s="16" t="s">
        <v>146</v>
      </c>
      <c r="B5" s="21" t="s">
        <v>187</v>
      </c>
      <c r="C5" s="22" t="s">
        <v>188</v>
      </c>
      <c r="D5" s="31">
        <v>10</v>
      </c>
      <c r="E5" s="33"/>
      <c r="F5" s="58">
        <v>1</v>
      </c>
      <c r="G5" s="33"/>
      <c r="H5" s="45">
        <v>10</v>
      </c>
      <c r="I5" s="2"/>
      <c r="J5" s="2"/>
      <c r="K5" s="2"/>
      <c r="L5" s="2"/>
      <c r="M5" s="2"/>
    </row>
    <row r="6" spans="1:13" ht="16.5">
      <c r="A6" s="6" t="s">
        <v>216</v>
      </c>
      <c r="B6" s="23" t="s">
        <v>189</v>
      </c>
      <c r="C6" s="24" t="s">
        <v>190</v>
      </c>
      <c r="D6" s="34">
        <v>9</v>
      </c>
      <c r="E6" s="36"/>
      <c r="F6" s="59">
        <v>2</v>
      </c>
      <c r="G6" s="36"/>
      <c r="H6" s="12">
        <v>9</v>
      </c>
      <c r="I6" s="2"/>
      <c r="J6" s="2"/>
      <c r="K6" s="2"/>
      <c r="L6" s="2"/>
      <c r="M6" s="2"/>
    </row>
    <row r="7" spans="1:13" ht="16.5">
      <c r="A7" s="6" t="s">
        <v>217</v>
      </c>
      <c r="B7" s="23" t="s">
        <v>191</v>
      </c>
      <c r="C7" s="24" t="s">
        <v>192</v>
      </c>
      <c r="D7" s="34">
        <v>8</v>
      </c>
      <c r="E7" s="36"/>
      <c r="F7" s="59">
        <v>3</v>
      </c>
      <c r="G7" s="36"/>
      <c r="H7" s="12">
        <v>8</v>
      </c>
      <c r="I7" s="2"/>
      <c r="J7" s="2"/>
      <c r="K7" s="2"/>
      <c r="L7" s="2"/>
      <c r="M7" s="2"/>
    </row>
    <row r="8" spans="1:13" ht="16.5">
      <c r="A8" s="6" t="s">
        <v>183</v>
      </c>
      <c r="B8" s="23" t="s">
        <v>193</v>
      </c>
      <c r="C8" s="24" t="s">
        <v>194</v>
      </c>
      <c r="D8" s="34">
        <v>7</v>
      </c>
      <c r="E8" s="36"/>
      <c r="F8" s="59">
        <v>4</v>
      </c>
      <c r="G8" s="36"/>
      <c r="H8" s="12">
        <v>7</v>
      </c>
      <c r="I8" s="2"/>
      <c r="J8" s="2"/>
      <c r="K8" s="2"/>
      <c r="L8" s="2"/>
      <c r="M8" s="2"/>
    </row>
    <row r="9" spans="1:13" ht="16.5">
      <c r="A9" s="6" t="s">
        <v>218</v>
      </c>
      <c r="B9" s="23" t="s">
        <v>195</v>
      </c>
      <c r="C9" s="24" t="s">
        <v>196</v>
      </c>
      <c r="D9" s="34">
        <v>6</v>
      </c>
      <c r="E9" s="37"/>
      <c r="F9" s="59">
        <v>5</v>
      </c>
      <c r="G9" s="37"/>
      <c r="H9" s="12">
        <v>6</v>
      </c>
      <c r="I9" s="2"/>
      <c r="J9" s="2"/>
      <c r="K9" s="2"/>
      <c r="L9" s="2"/>
      <c r="M9" s="2"/>
    </row>
    <row r="10" spans="1:13" ht="16.5">
      <c r="A10" s="6" t="s">
        <v>81</v>
      </c>
      <c r="B10" s="23" t="s">
        <v>197</v>
      </c>
      <c r="C10" s="24" t="s">
        <v>198</v>
      </c>
      <c r="D10" s="34">
        <v>5</v>
      </c>
      <c r="E10" s="36"/>
      <c r="F10" s="59">
        <v>6</v>
      </c>
      <c r="G10" s="36"/>
      <c r="H10" s="12">
        <v>5</v>
      </c>
      <c r="I10" s="2"/>
      <c r="J10" s="2"/>
      <c r="K10" s="2"/>
      <c r="L10" s="2"/>
      <c r="M10" s="2"/>
    </row>
    <row r="11" spans="1:13" ht="16.5">
      <c r="A11" s="6" t="s">
        <v>219</v>
      </c>
      <c r="B11" s="23" t="s">
        <v>199</v>
      </c>
      <c r="C11" s="24" t="s">
        <v>200</v>
      </c>
      <c r="D11" s="34">
        <v>4</v>
      </c>
      <c r="E11" s="36"/>
      <c r="F11" s="59">
        <v>7</v>
      </c>
      <c r="G11" s="36"/>
      <c r="H11" s="12">
        <v>4</v>
      </c>
      <c r="I11" s="2"/>
      <c r="J11" s="2"/>
      <c r="K11" s="2"/>
      <c r="L11" s="2"/>
      <c r="M11" s="2"/>
    </row>
    <row r="12" spans="1:13" ht="16.5">
      <c r="A12" s="29" t="s">
        <v>220</v>
      </c>
      <c r="B12" s="25" t="s">
        <v>201</v>
      </c>
      <c r="C12" s="26" t="s">
        <v>202</v>
      </c>
      <c r="D12" s="34">
        <v>3</v>
      </c>
      <c r="E12" s="36"/>
      <c r="F12" s="59">
        <v>8</v>
      </c>
      <c r="G12" s="36"/>
      <c r="H12" s="12">
        <v>3</v>
      </c>
      <c r="I12" s="2"/>
      <c r="J12" s="2"/>
      <c r="K12" s="2"/>
      <c r="L12" s="2"/>
      <c r="M12" s="2"/>
    </row>
    <row r="13" spans="1:13" ht="16.5">
      <c r="A13" s="6" t="s">
        <v>164</v>
      </c>
      <c r="B13" s="23" t="s">
        <v>203</v>
      </c>
      <c r="C13" s="24" t="s">
        <v>204</v>
      </c>
      <c r="D13" s="34">
        <v>2</v>
      </c>
      <c r="E13" s="37"/>
      <c r="F13" s="59">
        <v>9</v>
      </c>
      <c r="G13" s="37"/>
      <c r="H13" s="12">
        <v>2</v>
      </c>
      <c r="I13" s="2"/>
      <c r="J13" s="2"/>
      <c r="K13" s="2"/>
      <c r="L13" s="2"/>
      <c r="M13" s="2"/>
    </row>
    <row r="14" spans="1:13" ht="16.5">
      <c r="A14" s="6" t="s">
        <v>77</v>
      </c>
      <c r="B14" s="23" t="s">
        <v>89</v>
      </c>
      <c r="C14" s="24" t="s">
        <v>88</v>
      </c>
      <c r="D14" s="34">
        <v>1</v>
      </c>
      <c r="E14" s="36"/>
      <c r="F14" s="59">
        <v>10</v>
      </c>
      <c r="G14" s="36"/>
      <c r="H14" s="12">
        <v>1</v>
      </c>
      <c r="I14" s="2"/>
      <c r="J14" s="2"/>
      <c r="K14" s="2"/>
      <c r="L14" s="2"/>
      <c r="M14" s="2"/>
    </row>
    <row r="15" spans="1:13" ht="16.5">
      <c r="A15" s="29" t="s">
        <v>167</v>
      </c>
      <c r="B15" s="23" t="s">
        <v>205</v>
      </c>
      <c r="C15" s="24" t="s">
        <v>206</v>
      </c>
      <c r="D15" s="38">
        <v>0</v>
      </c>
      <c r="E15" s="40"/>
      <c r="F15" s="38">
        <v>11</v>
      </c>
      <c r="G15" s="40"/>
      <c r="H15" s="12"/>
      <c r="I15" s="2"/>
      <c r="J15" s="2"/>
      <c r="K15" s="2"/>
      <c r="L15" s="2"/>
      <c r="M15" s="2"/>
    </row>
    <row r="16" spans="1:13" ht="16.5">
      <c r="A16" s="29" t="s">
        <v>123</v>
      </c>
      <c r="B16" s="25" t="s">
        <v>207</v>
      </c>
      <c r="C16" s="26" t="s">
        <v>208</v>
      </c>
      <c r="D16" s="34">
        <v>0</v>
      </c>
      <c r="E16" s="36"/>
      <c r="F16" s="34">
        <v>12</v>
      </c>
      <c r="G16" s="36"/>
      <c r="H16" s="12"/>
      <c r="I16" s="3"/>
      <c r="J16" s="2"/>
      <c r="K16" s="2"/>
      <c r="L16" s="2"/>
      <c r="M16" s="2"/>
    </row>
    <row r="17" spans="1:13" ht="16.5">
      <c r="A17" s="29" t="s">
        <v>221</v>
      </c>
      <c r="B17" s="23" t="s">
        <v>209</v>
      </c>
      <c r="C17" s="24" t="s">
        <v>210</v>
      </c>
      <c r="D17" s="34">
        <v>0</v>
      </c>
      <c r="E17" s="36"/>
      <c r="F17" s="34">
        <v>13</v>
      </c>
      <c r="G17" s="36"/>
      <c r="H17" s="12"/>
      <c r="I17" s="2"/>
      <c r="J17" s="2"/>
      <c r="K17" s="2"/>
      <c r="L17" s="2"/>
      <c r="M17" s="2"/>
    </row>
    <row r="18" spans="1:13" ht="16.5">
      <c r="A18" s="29" t="s">
        <v>222</v>
      </c>
      <c r="B18" s="25" t="s">
        <v>211</v>
      </c>
      <c r="C18" s="26" t="s">
        <v>212</v>
      </c>
      <c r="D18" s="34">
        <v>0</v>
      </c>
      <c r="E18" s="36"/>
      <c r="F18" s="34">
        <v>14</v>
      </c>
      <c r="G18" s="36"/>
      <c r="H18" s="12"/>
      <c r="I18" s="2"/>
      <c r="J18" s="2"/>
      <c r="K18" s="2"/>
      <c r="L18" s="2"/>
      <c r="M18" s="2"/>
    </row>
    <row r="19" spans="1:13" ht="16.5">
      <c r="A19" s="6" t="s">
        <v>80</v>
      </c>
      <c r="B19" s="23" t="s">
        <v>213</v>
      </c>
      <c r="C19" s="24" t="s">
        <v>214</v>
      </c>
      <c r="D19" s="34">
        <v>0</v>
      </c>
      <c r="E19" s="37"/>
      <c r="F19" s="34">
        <v>15</v>
      </c>
      <c r="G19" s="37"/>
      <c r="H19" s="12"/>
      <c r="I19" s="3"/>
      <c r="J19" s="2"/>
      <c r="K19" s="2"/>
      <c r="L19" s="2"/>
      <c r="M19" s="2"/>
    </row>
    <row r="20" spans="1:13" ht="16.5">
      <c r="A20" s="6" t="s">
        <v>223</v>
      </c>
      <c r="B20" s="23" t="s">
        <v>215</v>
      </c>
      <c r="C20" s="24"/>
      <c r="D20" s="34">
        <v>0</v>
      </c>
      <c r="E20" s="37"/>
      <c r="F20" s="34">
        <v>16</v>
      </c>
      <c r="G20" s="37"/>
      <c r="H20" s="12"/>
      <c r="I20" s="3"/>
      <c r="J20" s="2"/>
      <c r="K20" s="2"/>
      <c r="L20" s="2"/>
      <c r="M20" s="2"/>
    </row>
    <row r="21" spans="1:13" ht="16.5">
      <c r="A21" s="29"/>
      <c r="B21" s="23"/>
      <c r="C21" s="24"/>
      <c r="D21" s="34"/>
      <c r="E21" s="36"/>
      <c r="F21" s="34"/>
      <c r="G21" s="36"/>
      <c r="H21" s="12"/>
      <c r="I21" s="2"/>
      <c r="J21" s="2"/>
      <c r="K21" s="2"/>
      <c r="L21" s="2"/>
      <c r="M21" s="2"/>
    </row>
    <row r="22" spans="1:13" ht="16.5">
      <c r="A22" s="6"/>
      <c r="B22" s="23"/>
      <c r="C22" s="24"/>
      <c r="D22" s="34"/>
      <c r="E22" s="36"/>
      <c r="F22" s="34"/>
      <c r="G22" s="36"/>
      <c r="H22" s="12"/>
      <c r="I22" s="2"/>
      <c r="J22" s="2"/>
      <c r="K22" s="2"/>
      <c r="L22" s="2"/>
      <c r="M22" s="2"/>
    </row>
    <row r="23" spans="1:13" ht="16.5">
      <c r="A23" s="6"/>
      <c r="B23" s="23"/>
      <c r="C23" s="24"/>
      <c r="D23" s="34"/>
      <c r="E23" s="37"/>
      <c r="F23" s="34"/>
      <c r="G23" s="37"/>
      <c r="H23" s="12"/>
      <c r="I23" s="2"/>
      <c r="J23" s="2"/>
      <c r="K23" s="2"/>
      <c r="L23" s="2"/>
      <c r="M23" s="2"/>
    </row>
    <row r="24" spans="1:13" ht="17.25" thickBot="1">
      <c r="A24" s="30"/>
      <c r="B24" s="27"/>
      <c r="C24" s="28"/>
      <c r="D24" s="41"/>
      <c r="E24" s="43"/>
      <c r="F24" s="41"/>
      <c r="G24" s="43"/>
      <c r="H24" s="13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</sheetData>
  <sheetProtection/>
  <mergeCells count="2"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162"/>
  <sheetViews>
    <sheetView zoomScalePageLayoutView="0" workbookViewId="0" topLeftCell="A50">
      <selection activeCell="K6" sqref="K6"/>
    </sheetView>
  </sheetViews>
  <sheetFormatPr defaultColWidth="9.140625" defaultRowHeight="15"/>
  <cols>
    <col min="1" max="1" width="7.57421875" style="1" customWidth="1"/>
    <col min="2" max="2" width="23.28125" style="1" customWidth="1"/>
    <col min="3" max="3" width="24.140625" style="1" customWidth="1"/>
    <col min="4" max="16" width="6.7109375" style="1" customWidth="1"/>
    <col min="17" max="17" width="12.8515625" style="1" customWidth="1"/>
    <col min="18" max="16384" width="9.140625" style="1" customWidth="1"/>
  </cols>
  <sheetData>
    <row r="2" spans="1:2" ht="27" thickBot="1">
      <c r="A2" s="170" t="s">
        <v>152</v>
      </c>
      <c r="B2" s="170"/>
    </row>
    <row r="3" spans="4:15" ht="16.5" thickBot="1">
      <c r="D3" s="177" t="s">
        <v>74</v>
      </c>
      <c r="E3" s="178"/>
      <c r="F3" s="178"/>
      <c r="G3" s="178"/>
      <c r="H3" s="178"/>
      <c r="I3" s="179"/>
      <c r="J3" s="177" t="s">
        <v>73</v>
      </c>
      <c r="K3" s="178"/>
      <c r="L3" s="178"/>
      <c r="M3" s="178"/>
      <c r="N3" s="178"/>
      <c r="O3" s="179"/>
    </row>
    <row r="4" spans="1:17" ht="108" customHeight="1" thickBot="1">
      <c r="A4" s="94" t="s">
        <v>0</v>
      </c>
      <c r="B4" s="92" t="s">
        <v>1</v>
      </c>
      <c r="C4" s="93" t="s">
        <v>2</v>
      </c>
      <c r="D4" s="51" t="s">
        <v>153</v>
      </c>
      <c r="E4" s="50" t="s">
        <v>154</v>
      </c>
      <c r="F4" s="50" t="s">
        <v>155</v>
      </c>
      <c r="G4" s="50" t="s">
        <v>156</v>
      </c>
      <c r="H4" s="17" t="s">
        <v>157</v>
      </c>
      <c r="I4" s="116" t="s">
        <v>178</v>
      </c>
      <c r="J4" s="51" t="s">
        <v>153</v>
      </c>
      <c r="K4" s="50" t="s">
        <v>154</v>
      </c>
      <c r="L4" s="50" t="s">
        <v>155</v>
      </c>
      <c r="M4" s="50" t="s">
        <v>156</v>
      </c>
      <c r="N4" s="64" t="s">
        <v>157</v>
      </c>
      <c r="O4" s="19" t="s">
        <v>178</v>
      </c>
      <c r="P4" s="100" t="s">
        <v>158</v>
      </c>
      <c r="Q4" s="102" t="s">
        <v>3</v>
      </c>
    </row>
    <row r="5" spans="1:22" ht="16.5">
      <c r="A5" s="193" t="s">
        <v>115</v>
      </c>
      <c r="B5" s="194" t="s">
        <v>116</v>
      </c>
      <c r="C5" s="195" t="s">
        <v>117</v>
      </c>
      <c r="D5" s="161"/>
      <c r="E5" s="115">
        <v>10</v>
      </c>
      <c r="F5" s="162"/>
      <c r="G5" s="115">
        <v>7</v>
      </c>
      <c r="H5" s="117"/>
      <c r="I5" s="95"/>
      <c r="J5" s="96"/>
      <c r="K5" s="97">
        <v>1</v>
      </c>
      <c r="L5" s="97"/>
      <c r="M5" s="97">
        <v>4</v>
      </c>
      <c r="N5" s="90"/>
      <c r="O5" s="95"/>
      <c r="P5" s="98">
        <f>(E5+G5)/2</f>
        <v>8.5</v>
      </c>
      <c r="Q5" s="14">
        <v>1</v>
      </c>
      <c r="R5" s="2"/>
      <c r="S5" s="2"/>
      <c r="T5" s="2"/>
      <c r="U5" s="2"/>
      <c r="V5" s="2"/>
    </row>
    <row r="6" spans="1:22" ht="16.5">
      <c r="A6" s="196" t="s">
        <v>118</v>
      </c>
      <c r="B6" s="197" t="s">
        <v>138</v>
      </c>
      <c r="C6" s="198" t="s">
        <v>119</v>
      </c>
      <c r="D6" s="110"/>
      <c r="E6" s="113">
        <v>8</v>
      </c>
      <c r="F6" s="113">
        <v>9</v>
      </c>
      <c r="G6" s="113">
        <v>8</v>
      </c>
      <c r="H6" s="66"/>
      <c r="I6" s="53"/>
      <c r="J6" s="34"/>
      <c r="K6" s="35">
        <v>3</v>
      </c>
      <c r="L6" s="35">
        <v>2</v>
      </c>
      <c r="M6" s="35">
        <v>3</v>
      </c>
      <c r="N6" s="89"/>
      <c r="O6" s="53"/>
      <c r="P6" s="99">
        <f>(E6+F6+G6)/3</f>
        <v>8.333333333333334</v>
      </c>
      <c r="Q6" s="215">
        <v>2</v>
      </c>
      <c r="R6" s="2"/>
      <c r="S6" s="2"/>
      <c r="T6" s="2"/>
      <c r="U6" s="2"/>
      <c r="V6" s="2"/>
    </row>
    <row r="7" spans="1:22" ht="16.5">
      <c r="A7" s="196" t="s">
        <v>77</v>
      </c>
      <c r="B7" s="146" t="s">
        <v>88</v>
      </c>
      <c r="C7" s="107" t="s">
        <v>89</v>
      </c>
      <c r="D7" s="114">
        <v>8</v>
      </c>
      <c r="E7" s="113">
        <v>10</v>
      </c>
      <c r="F7" s="113">
        <v>10</v>
      </c>
      <c r="G7" s="113">
        <v>10</v>
      </c>
      <c r="H7" s="66"/>
      <c r="I7" s="167">
        <v>1</v>
      </c>
      <c r="J7" s="34">
        <v>3</v>
      </c>
      <c r="K7" s="35">
        <v>1</v>
      </c>
      <c r="L7" s="35">
        <v>1</v>
      </c>
      <c r="M7" s="35">
        <v>1</v>
      </c>
      <c r="N7" s="89"/>
      <c r="O7" s="53">
        <v>10</v>
      </c>
      <c r="P7" s="99">
        <f>(D7+E7+F7+G7+I7)/5</f>
        <v>7.8</v>
      </c>
      <c r="Q7" s="215">
        <v>3</v>
      </c>
      <c r="R7" s="2"/>
      <c r="S7" s="2"/>
      <c r="T7" s="2"/>
      <c r="U7" s="2"/>
      <c r="V7" s="2"/>
    </row>
    <row r="8" spans="1:22" ht="16.5">
      <c r="A8" s="159" t="s">
        <v>225</v>
      </c>
      <c r="B8" s="146" t="s">
        <v>226</v>
      </c>
      <c r="C8" s="107" t="s">
        <v>182</v>
      </c>
      <c r="D8" s="114">
        <v>9</v>
      </c>
      <c r="E8" s="113">
        <v>5</v>
      </c>
      <c r="F8" s="36"/>
      <c r="G8" s="36"/>
      <c r="H8" s="66"/>
      <c r="I8" s="53"/>
      <c r="J8" s="34">
        <v>2</v>
      </c>
      <c r="K8" s="35">
        <v>6</v>
      </c>
      <c r="L8" s="35"/>
      <c r="M8" s="35"/>
      <c r="N8" s="89"/>
      <c r="O8" s="53"/>
      <c r="P8" s="99">
        <f>(D8+E8)/2</f>
        <v>7</v>
      </c>
      <c r="Q8" s="12">
        <v>4</v>
      </c>
      <c r="R8" s="2"/>
      <c r="S8" s="2"/>
      <c r="T8" s="2"/>
      <c r="U8" s="2"/>
      <c r="V8" s="2"/>
    </row>
    <row r="9" spans="1:22" ht="16.5">
      <c r="A9" s="159" t="s">
        <v>219</v>
      </c>
      <c r="B9" s="146" t="s">
        <v>199</v>
      </c>
      <c r="C9" s="107" t="s">
        <v>200</v>
      </c>
      <c r="D9" s="209">
        <v>10</v>
      </c>
      <c r="E9" s="36"/>
      <c r="F9" s="36"/>
      <c r="G9" s="36"/>
      <c r="H9" s="66"/>
      <c r="I9" s="167">
        <v>4</v>
      </c>
      <c r="J9" s="34">
        <v>1</v>
      </c>
      <c r="K9" s="35"/>
      <c r="L9" s="35"/>
      <c r="M9" s="35"/>
      <c r="N9" s="89"/>
      <c r="O9" s="53">
        <v>7</v>
      </c>
      <c r="P9" s="99">
        <f>(D9+I9)/2</f>
        <v>7</v>
      </c>
      <c r="Q9" s="12">
        <v>6</v>
      </c>
      <c r="R9" s="2"/>
      <c r="S9" s="2"/>
      <c r="T9" s="2"/>
      <c r="U9" s="2"/>
      <c r="V9" s="2"/>
    </row>
    <row r="10" spans="1:22" ht="16.5">
      <c r="A10" s="196">
        <v>318</v>
      </c>
      <c r="B10" s="146" t="s">
        <v>86</v>
      </c>
      <c r="C10" s="107" t="s">
        <v>87</v>
      </c>
      <c r="D10" s="114">
        <v>9</v>
      </c>
      <c r="E10" s="113">
        <v>4</v>
      </c>
      <c r="F10" s="36"/>
      <c r="G10" s="36"/>
      <c r="H10" s="66"/>
      <c r="I10" s="53"/>
      <c r="J10" s="34">
        <v>2</v>
      </c>
      <c r="K10" s="91">
        <v>7</v>
      </c>
      <c r="L10" s="35"/>
      <c r="M10" s="35"/>
      <c r="N10" s="89"/>
      <c r="O10" s="53"/>
      <c r="P10" s="99">
        <f>(D10+E10)/2</f>
        <v>6.5</v>
      </c>
      <c r="Q10" s="12">
        <v>7</v>
      </c>
      <c r="R10" s="2"/>
      <c r="S10" s="2"/>
      <c r="T10" s="2"/>
      <c r="U10" s="2"/>
      <c r="V10" s="2"/>
    </row>
    <row r="11" spans="1:22" ht="16.5">
      <c r="A11" s="196">
        <v>703</v>
      </c>
      <c r="B11" s="146" t="s">
        <v>121</v>
      </c>
      <c r="C11" s="107" t="s">
        <v>122</v>
      </c>
      <c r="D11" s="110"/>
      <c r="E11" s="113">
        <v>5</v>
      </c>
      <c r="F11" s="113">
        <v>8</v>
      </c>
      <c r="G11" s="36"/>
      <c r="H11" s="67"/>
      <c r="I11" s="54"/>
      <c r="J11" s="34"/>
      <c r="K11" s="35">
        <v>6</v>
      </c>
      <c r="L11" s="35">
        <v>3</v>
      </c>
      <c r="M11" s="35"/>
      <c r="N11" s="89"/>
      <c r="O11" s="53"/>
      <c r="P11" s="99">
        <f>(E11+F11)/2</f>
        <v>6.5</v>
      </c>
      <c r="Q11" s="12">
        <v>8</v>
      </c>
      <c r="R11" s="2"/>
      <c r="S11" s="2"/>
      <c r="T11" s="2"/>
      <c r="U11" s="2"/>
      <c r="V11" s="2"/>
    </row>
    <row r="12" spans="1:22" ht="16.5">
      <c r="A12" s="159" t="s">
        <v>170</v>
      </c>
      <c r="B12" s="146" t="s">
        <v>171</v>
      </c>
      <c r="C12" s="107" t="s">
        <v>172</v>
      </c>
      <c r="D12" s="114">
        <v>2</v>
      </c>
      <c r="E12" s="113">
        <v>7</v>
      </c>
      <c r="F12" s="36"/>
      <c r="G12" s="113">
        <v>9</v>
      </c>
      <c r="H12" s="66"/>
      <c r="I12" s="53"/>
      <c r="J12" s="34">
        <v>9</v>
      </c>
      <c r="K12" s="35">
        <v>4</v>
      </c>
      <c r="L12" s="35"/>
      <c r="M12" s="35">
        <v>2</v>
      </c>
      <c r="N12" s="89"/>
      <c r="O12" s="53"/>
      <c r="P12" s="99">
        <f>(D12+E12+G12)/3</f>
        <v>6</v>
      </c>
      <c r="Q12" s="12">
        <v>9</v>
      </c>
      <c r="R12" s="2"/>
      <c r="S12" s="2"/>
      <c r="T12" s="2"/>
      <c r="U12" s="2"/>
      <c r="V12" s="2"/>
    </row>
    <row r="13" spans="1:22" ht="16.5">
      <c r="A13" s="196" t="s">
        <v>80</v>
      </c>
      <c r="B13" s="146" t="s">
        <v>96</v>
      </c>
      <c r="C13" s="107" t="s">
        <v>97</v>
      </c>
      <c r="D13" s="114">
        <v>4</v>
      </c>
      <c r="E13" s="113">
        <v>6</v>
      </c>
      <c r="F13" s="36"/>
      <c r="G13" s="36"/>
      <c r="H13" s="66"/>
      <c r="I13" s="53"/>
      <c r="J13" s="34">
        <v>7</v>
      </c>
      <c r="K13" s="35">
        <v>5</v>
      </c>
      <c r="L13" s="35"/>
      <c r="M13" s="35"/>
      <c r="N13" s="89"/>
      <c r="O13" s="53"/>
      <c r="P13" s="99">
        <f>(D13+E13)/2</f>
        <v>5</v>
      </c>
      <c r="Q13" s="12">
        <v>10</v>
      </c>
      <c r="R13" s="2"/>
      <c r="S13" s="2"/>
      <c r="T13" s="2"/>
      <c r="U13" s="2"/>
      <c r="V13" s="2"/>
    </row>
    <row r="14" spans="1:22" ht="16.5">
      <c r="A14" s="196">
        <v>670</v>
      </c>
      <c r="B14" s="146" t="s">
        <v>92</v>
      </c>
      <c r="C14" s="107" t="s">
        <v>93</v>
      </c>
      <c r="D14" s="114">
        <v>6</v>
      </c>
      <c r="E14" s="36"/>
      <c r="F14" s="113">
        <v>4</v>
      </c>
      <c r="G14" s="36"/>
      <c r="H14" s="67"/>
      <c r="I14" s="54"/>
      <c r="J14" s="34">
        <v>5</v>
      </c>
      <c r="K14" s="35"/>
      <c r="L14" s="35">
        <v>7</v>
      </c>
      <c r="M14" s="35"/>
      <c r="N14" s="89"/>
      <c r="O14" s="53"/>
      <c r="P14" s="99">
        <f>(D14+F14)/2</f>
        <v>5</v>
      </c>
      <c r="Q14" s="12">
        <v>10</v>
      </c>
      <c r="R14" s="2"/>
      <c r="S14" s="2"/>
      <c r="T14" s="2"/>
      <c r="U14" s="2"/>
      <c r="V14" s="2"/>
    </row>
    <row r="15" spans="1:22" ht="16.5">
      <c r="A15" s="196" t="s">
        <v>149</v>
      </c>
      <c r="B15" s="197" t="s">
        <v>151</v>
      </c>
      <c r="C15" s="198" t="s">
        <v>150</v>
      </c>
      <c r="D15" s="209">
        <v>5</v>
      </c>
      <c r="E15" s="113">
        <v>3</v>
      </c>
      <c r="F15" s="113">
        <v>1</v>
      </c>
      <c r="G15" s="36"/>
      <c r="H15" s="66"/>
      <c r="I15" s="53"/>
      <c r="J15" s="34">
        <v>6</v>
      </c>
      <c r="K15" s="35">
        <v>8</v>
      </c>
      <c r="L15" s="35">
        <v>10</v>
      </c>
      <c r="M15" s="35"/>
      <c r="N15" s="89"/>
      <c r="O15" s="53"/>
      <c r="P15" s="99">
        <f>(D15+E15+F15)/2</f>
        <v>4.5</v>
      </c>
      <c r="Q15" s="12">
        <v>11</v>
      </c>
      <c r="R15" s="2"/>
      <c r="S15" s="2"/>
      <c r="T15" s="2"/>
      <c r="U15" s="2"/>
      <c r="V15" s="2"/>
    </row>
    <row r="16" spans="1:22" ht="16.5">
      <c r="A16" s="196" t="s">
        <v>78</v>
      </c>
      <c r="B16" s="146" t="s">
        <v>90</v>
      </c>
      <c r="C16" s="107" t="s">
        <v>91</v>
      </c>
      <c r="D16" s="114">
        <v>7</v>
      </c>
      <c r="E16" s="113">
        <v>2</v>
      </c>
      <c r="F16" s="36"/>
      <c r="G16" s="36"/>
      <c r="H16" s="66"/>
      <c r="I16" s="53"/>
      <c r="J16" s="34">
        <v>4</v>
      </c>
      <c r="K16" s="35">
        <v>9</v>
      </c>
      <c r="L16" s="35"/>
      <c r="M16" s="35"/>
      <c r="N16" s="89"/>
      <c r="O16" s="53"/>
      <c r="P16" s="99">
        <f>(D16+E16)/2</f>
        <v>4.5</v>
      </c>
      <c r="Q16" s="12">
        <v>12</v>
      </c>
      <c r="R16" s="2"/>
      <c r="S16" s="2"/>
      <c r="T16" s="2"/>
      <c r="U16" s="2"/>
      <c r="V16" s="2"/>
    </row>
    <row r="17" spans="1:22" ht="16.5">
      <c r="A17" s="196" t="s">
        <v>123</v>
      </c>
      <c r="B17" s="146" t="s">
        <v>124</v>
      </c>
      <c r="C17" s="107" t="s">
        <v>125</v>
      </c>
      <c r="D17" s="110"/>
      <c r="E17" s="113">
        <v>4</v>
      </c>
      <c r="F17" s="113">
        <v>5</v>
      </c>
      <c r="G17" s="36"/>
      <c r="H17" s="67"/>
      <c r="I17" s="54"/>
      <c r="J17" s="34"/>
      <c r="K17" s="35">
        <v>7</v>
      </c>
      <c r="L17" s="36">
        <v>6</v>
      </c>
      <c r="M17" s="36"/>
      <c r="N17" s="66"/>
      <c r="O17" s="53"/>
      <c r="P17" s="99">
        <f>(E17+F17)/2</f>
        <v>4.5</v>
      </c>
      <c r="Q17" s="12">
        <v>13</v>
      </c>
      <c r="R17" s="3"/>
      <c r="S17" s="2"/>
      <c r="T17" s="2"/>
      <c r="U17" s="2"/>
      <c r="V17" s="2"/>
    </row>
    <row r="18" spans="1:22" ht="16.5">
      <c r="A18" s="159" t="s">
        <v>81</v>
      </c>
      <c r="B18" s="197" t="s">
        <v>185</v>
      </c>
      <c r="C18" s="198" t="s">
        <v>186</v>
      </c>
      <c r="D18" s="209">
        <v>6</v>
      </c>
      <c r="E18" s="113">
        <v>1</v>
      </c>
      <c r="F18" s="36"/>
      <c r="G18" s="36"/>
      <c r="H18" s="66"/>
      <c r="I18" s="167">
        <v>5</v>
      </c>
      <c r="J18" s="34">
        <v>5</v>
      </c>
      <c r="K18" s="35">
        <v>10</v>
      </c>
      <c r="L18" s="36"/>
      <c r="M18" s="36"/>
      <c r="N18" s="66"/>
      <c r="O18" s="53">
        <v>6</v>
      </c>
      <c r="P18" s="99">
        <f>(D18+E18+I18)/3</f>
        <v>4</v>
      </c>
      <c r="Q18" s="12">
        <v>14</v>
      </c>
      <c r="R18" s="3"/>
      <c r="S18" s="2"/>
      <c r="T18" s="2"/>
      <c r="U18" s="2"/>
      <c r="V18" s="2"/>
    </row>
    <row r="19" spans="1:22" ht="16.5">
      <c r="A19" s="196">
        <v>222</v>
      </c>
      <c r="B19" s="199" t="s">
        <v>100</v>
      </c>
      <c r="C19" s="107" t="s">
        <v>101</v>
      </c>
      <c r="D19" s="114">
        <v>2</v>
      </c>
      <c r="E19" s="113">
        <v>6</v>
      </c>
      <c r="F19" s="36"/>
      <c r="G19" s="36"/>
      <c r="H19" s="118">
        <v>1</v>
      </c>
      <c r="I19" s="53"/>
      <c r="J19" s="34">
        <v>9</v>
      </c>
      <c r="K19" s="35">
        <v>5</v>
      </c>
      <c r="L19" s="36"/>
      <c r="M19" s="36"/>
      <c r="N19" s="66">
        <v>10</v>
      </c>
      <c r="O19" s="53"/>
      <c r="P19" s="99">
        <f>(D19+E19+H19)/3</f>
        <v>3</v>
      </c>
      <c r="Q19" s="12">
        <v>15</v>
      </c>
      <c r="R19" s="3"/>
      <c r="S19" s="2"/>
      <c r="T19" s="2"/>
      <c r="U19" s="2"/>
      <c r="V19" s="2"/>
    </row>
    <row r="20" spans="1:22" ht="16.5">
      <c r="A20" s="196" t="s">
        <v>126</v>
      </c>
      <c r="B20" s="199" t="s">
        <v>127</v>
      </c>
      <c r="C20" s="107" t="s">
        <v>128</v>
      </c>
      <c r="D20" s="110"/>
      <c r="E20" s="36">
        <v>2</v>
      </c>
      <c r="F20" s="36"/>
      <c r="G20" s="36"/>
      <c r="H20" s="66"/>
      <c r="I20" s="53"/>
      <c r="J20" s="34"/>
      <c r="K20" s="35">
        <v>9</v>
      </c>
      <c r="L20" s="36"/>
      <c r="M20" s="36"/>
      <c r="N20" s="66"/>
      <c r="O20" s="53"/>
      <c r="P20" s="112"/>
      <c r="Q20" s="12"/>
      <c r="R20" s="3"/>
      <c r="S20" s="2"/>
      <c r="T20" s="2"/>
      <c r="U20" s="2"/>
      <c r="V20" s="2"/>
    </row>
    <row r="21" spans="1:22" ht="16.5">
      <c r="A21" s="122" t="s">
        <v>167</v>
      </c>
      <c r="B21" s="201" t="s">
        <v>227</v>
      </c>
      <c r="C21" s="212" t="s">
        <v>228</v>
      </c>
      <c r="D21" s="165">
        <v>4</v>
      </c>
      <c r="E21" s="149"/>
      <c r="F21" s="149"/>
      <c r="G21" s="149"/>
      <c r="H21" s="150"/>
      <c r="I21" s="151"/>
      <c r="J21" s="125">
        <v>7</v>
      </c>
      <c r="K21" s="126"/>
      <c r="L21" s="149"/>
      <c r="M21" s="149"/>
      <c r="N21" s="150"/>
      <c r="O21" s="151"/>
      <c r="P21" s="153"/>
      <c r="Q21" s="12"/>
      <c r="R21" s="2"/>
      <c r="S21" s="2"/>
      <c r="T21" s="2"/>
      <c r="U21" s="2"/>
      <c r="V21" s="2"/>
    </row>
    <row r="22" spans="1:22" ht="16.5">
      <c r="A22" s="122" t="s">
        <v>167</v>
      </c>
      <c r="B22" s="201" t="s">
        <v>23</v>
      </c>
      <c r="C22" s="212" t="s">
        <v>24</v>
      </c>
      <c r="D22" s="148"/>
      <c r="E22" s="149"/>
      <c r="F22" s="149"/>
      <c r="G22" s="149"/>
      <c r="H22" s="150">
        <v>5</v>
      </c>
      <c r="I22" s="151"/>
      <c r="J22" s="125"/>
      <c r="K22" s="126"/>
      <c r="L22" s="149"/>
      <c r="M22" s="149"/>
      <c r="N22" s="150">
        <v>6</v>
      </c>
      <c r="O22" s="151"/>
      <c r="P22" s="163"/>
      <c r="Q22" s="12"/>
      <c r="R22" s="2"/>
      <c r="S22" s="2"/>
      <c r="T22" s="2"/>
      <c r="U22" s="2"/>
      <c r="V22" s="2"/>
    </row>
    <row r="23" spans="1:22" ht="15.75" customHeight="1">
      <c r="A23" s="122" t="s">
        <v>218</v>
      </c>
      <c r="B23" s="202" t="s">
        <v>195</v>
      </c>
      <c r="C23" s="213" t="s">
        <v>196</v>
      </c>
      <c r="D23" s="148"/>
      <c r="E23" s="149"/>
      <c r="F23" s="149"/>
      <c r="G23" s="149"/>
      <c r="H23" s="150"/>
      <c r="I23" s="151">
        <v>6</v>
      </c>
      <c r="J23" s="125"/>
      <c r="K23" s="126"/>
      <c r="L23" s="149"/>
      <c r="M23" s="149"/>
      <c r="N23" s="150"/>
      <c r="O23" s="151">
        <v>5</v>
      </c>
      <c r="P23" s="153"/>
      <c r="Q23" s="12"/>
      <c r="R23" s="3"/>
      <c r="S23" s="2"/>
      <c r="T23" s="2"/>
      <c r="U23" s="2"/>
      <c r="V23" s="2"/>
    </row>
    <row r="24" spans="1:22" ht="16.5">
      <c r="A24" s="122" t="s">
        <v>81</v>
      </c>
      <c r="B24" s="199" t="s">
        <v>13</v>
      </c>
      <c r="C24" s="203" t="s">
        <v>14</v>
      </c>
      <c r="D24" s="148"/>
      <c r="E24" s="149"/>
      <c r="F24" s="149"/>
      <c r="G24" s="166"/>
      <c r="H24" s="145">
        <v>10</v>
      </c>
      <c r="I24" s="140"/>
      <c r="J24" s="125"/>
      <c r="K24" s="126"/>
      <c r="L24" s="149"/>
      <c r="M24" s="166"/>
      <c r="N24" s="145">
        <v>1</v>
      </c>
      <c r="O24" s="140"/>
      <c r="P24" s="163"/>
      <c r="Q24" s="12"/>
      <c r="R24" s="2"/>
      <c r="S24" s="2"/>
      <c r="T24" s="2"/>
      <c r="U24" s="2"/>
      <c r="V24" s="2"/>
    </row>
    <row r="25" spans="1:22" ht="16.5">
      <c r="A25" s="122" t="s">
        <v>164</v>
      </c>
      <c r="B25" s="204" t="s">
        <v>203</v>
      </c>
      <c r="C25" s="203" t="s">
        <v>204</v>
      </c>
      <c r="D25" s="148"/>
      <c r="E25" s="149"/>
      <c r="F25" s="149"/>
      <c r="G25" s="149"/>
      <c r="H25" s="150"/>
      <c r="I25" s="151">
        <v>2</v>
      </c>
      <c r="J25" s="125"/>
      <c r="K25" s="126"/>
      <c r="L25" s="149"/>
      <c r="M25" s="149"/>
      <c r="N25" s="150"/>
      <c r="O25" s="151">
        <v>9</v>
      </c>
      <c r="P25" s="153"/>
      <c r="Q25" s="12"/>
      <c r="R25" s="2"/>
      <c r="S25" s="2"/>
      <c r="T25" s="2"/>
      <c r="U25" s="2"/>
      <c r="V25" s="2"/>
    </row>
    <row r="26" spans="1:22" ht="16.5">
      <c r="A26" s="200" t="s">
        <v>217</v>
      </c>
      <c r="B26" s="168" t="s">
        <v>191</v>
      </c>
      <c r="C26" s="169" t="s">
        <v>192</v>
      </c>
      <c r="D26" s="148"/>
      <c r="E26" s="149"/>
      <c r="F26" s="149"/>
      <c r="G26" s="149"/>
      <c r="H26" s="150"/>
      <c r="I26" s="53">
        <v>8</v>
      </c>
      <c r="J26" s="125"/>
      <c r="K26" s="126"/>
      <c r="L26" s="149"/>
      <c r="M26" s="149"/>
      <c r="N26" s="150"/>
      <c r="O26" s="53">
        <v>3</v>
      </c>
      <c r="P26" s="153"/>
      <c r="Q26" s="12"/>
      <c r="R26" s="2"/>
      <c r="S26" s="2"/>
      <c r="T26" s="2"/>
      <c r="U26" s="2"/>
      <c r="V26" s="2"/>
    </row>
    <row r="27" spans="1:22" ht="16.5">
      <c r="A27" s="196" t="s">
        <v>81</v>
      </c>
      <c r="B27" s="146" t="s">
        <v>102</v>
      </c>
      <c r="C27" s="107" t="s">
        <v>103</v>
      </c>
      <c r="D27" s="165">
        <v>1</v>
      </c>
      <c r="E27" s="149"/>
      <c r="F27" s="149"/>
      <c r="G27" s="149"/>
      <c r="H27" s="150"/>
      <c r="I27" s="53"/>
      <c r="J27" s="125">
        <v>10</v>
      </c>
      <c r="K27" s="126"/>
      <c r="L27" s="149"/>
      <c r="M27" s="149"/>
      <c r="N27" s="150"/>
      <c r="O27" s="53"/>
      <c r="P27" s="153"/>
      <c r="Q27" s="12"/>
      <c r="R27" s="2"/>
      <c r="S27" s="2"/>
      <c r="T27" s="2"/>
      <c r="U27" s="2"/>
      <c r="V27" s="2"/>
    </row>
    <row r="28" spans="1:22" ht="16.5">
      <c r="A28" s="196" t="s">
        <v>79</v>
      </c>
      <c r="B28" s="146" t="s">
        <v>94</v>
      </c>
      <c r="C28" s="107" t="s">
        <v>95</v>
      </c>
      <c r="D28" s="165">
        <v>5</v>
      </c>
      <c r="E28" s="149"/>
      <c r="F28" s="149"/>
      <c r="G28" s="149"/>
      <c r="H28" s="150"/>
      <c r="I28" s="53"/>
      <c r="J28" s="125">
        <v>6</v>
      </c>
      <c r="K28" s="126"/>
      <c r="L28" s="149"/>
      <c r="M28" s="149"/>
      <c r="N28" s="150"/>
      <c r="O28" s="53"/>
      <c r="P28" s="153"/>
      <c r="Q28" s="12"/>
      <c r="R28" s="2"/>
      <c r="S28" s="2"/>
      <c r="T28" s="2"/>
      <c r="U28" s="2"/>
      <c r="V28" s="2"/>
    </row>
    <row r="29" spans="1:22" ht="16.5">
      <c r="A29" s="159" t="s">
        <v>162</v>
      </c>
      <c r="B29" s="146" t="s">
        <v>19</v>
      </c>
      <c r="C29" s="107" t="s">
        <v>20</v>
      </c>
      <c r="D29" s="148"/>
      <c r="E29" s="149"/>
      <c r="F29" s="149"/>
      <c r="G29" s="149"/>
      <c r="H29" s="150">
        <v>7</v>
      </c>
      <c r="I29" s="53"/>
      <c r="J29" s="125"/>
      <c r="K29" s="126"/>
      <c r="L29" s="149"/>
      <c r="M29" s="149"/>
      <c r="N29" s="150">
        <v>4</v>
      </c>
      <c r="O29" s="53"/>
      <c r="P29" s="163"/>
      <c r="Q29" s="12"/>
      <c r="R29" s="2"/>
      <c r="S29" s="2"/>
      <c r="T29" s="2"/>
      <c r="U29" s="2"/>
      <c r="V29" s="2"/>
    </row>
    <row r="30" spans="1:22" ht="16.5">
      <c r="A30" s="196" t="s">
        <v>76</v>
      </c>
      <c r="B30" s="146" t="s">
        <v>84</v>
      </c>
      <c r="C30" s="107" t="s">
        <v>85</v>
      </c>
      <c r="D30" s="165">
        <v>10</v>
      </c>
      <c r="E30" s="149"/>
      <c r="F30" s="149"/>
      <c r="G30" s="149"/>
      <c r="H30" s="150"/>
      <c r="I30" s="53"/>
      <c r="J30" s="125">
        <v>1</v>
      </c>
      <c r="K30" s="126"/>
      <c r="L30" s="149"/>
      <c r="M30" s="149"/>
      <c r="N30" s="150"/>
      <c r="O30" s="53"/>
      <c r="P30" s="153"/>
      <c r="Q30" s="152"/>
      <c r="R30" s="2"/>
      <c r="S30" s="2"/>
      <c r="T30" s="2"/>
      <c r="U30" s="2"/>
      <c r="V30" s="2"/>
    </row>
    <row r="31" spans="1:22" ht="16.5">
      <c r="A31" s="196">
        <v>115</v>
      </c>
      <c r="B31" s="146" t="s">
        <v>129</v>
      </c>
      <c r="C31" s="107" t="s">
        <v>92</v>
      </c>
      <c r="D31" s="148"/>
      <c r="E31" s="149">
        <v>1</v>
      </c>
      <c r="F31" s="149"/>
      <c r="G31" s="149"/>
      <c r="H31" s="150"/>
      <c r="I31" s="53"/>
      <c r="J31" s="125"/>
      <c r="K31" s="126">
        <v>10</v>
      </c>
      <c r="L31" s="149"/>
      <c r="M31" s="149"/>
      <c r="N31" s="150"/>
      <c r="O31" s="53"/>
      <c r="P31" s="163"/>
      <c r="Q31" s="152"/>
      <c r="R31" s="2"/>
      <c r="S31" s="2"/>
      <c r="T31" s="2"/>
      <c r="U31" s="2"/>
      <c r="V31" s="2"/>
    </row>
    <row r="32" spans="1:22" ht="16.5">
      <c r="A32" s="159" t="s">
        <v>164</v>
      </c>
      <c r="B32" s="146" t="s">
        <v>17</v>
      </c>
      <c r="C32" s="107" t="s">
        <v>18</v>
      </c>
      <c r="D32" s="148"/>
      <c r="E32" s="149"/>
      <c r="F32" s="149"/>
      <c r="G32" s="149"/>
      <c r="H32" s="150">
        <v>8</v>
      </c>
      <c r="I32" s="53"/>
      <c r="J32" s="125"/>
      <c r="K32" s="126"/>
      <c r="L32" s="149"/>
      <c r="M32" s="149"/>
      <c r="N32" s="150">
        <v>3</v>
      </c>
      <c r="O32" s="53"/>
      <c r="P32" s="163"/>
      <c r="Q32" s="152"/>
      <c r="R32" s="2"/>
      <c r="S32" s="2"/>
      <c r="T32" s="2"/>
      <c r="U32" s="2"/>
      <c r="V32" s="2"/>
    </row>
    <row r="33" spans="1:22" ht="16.5">
      <c r="A33" s="159" t="s">
        <v>183</v>
      </c>
      <c r="B33" s="146" t="s">
        <v>193</v>
      </c>
      <c r="C33" s="107" t="s">
        <v>194</v>
      </c>
      <c r="D33" s="148"/>
      <c r="E33" s="149"/>
      <c r="F33" s="149"/>
      <c r="G33" s="149"/>
      <c r="H33" s="150"/>
      <c r="I33" s="53">
        <v>7</v>
      </c>
      <c r="J33" s="125"/>
      <c r="K33" s="126"/>
      <c r="L33" s="149"/>
      <c r="M33" s="149"/>
      <c r="N33" s="150"/>
      <c r="O33" s="53">
        <v>4</v>
      </c>
      <c r="P33" s="153"/>
      <c r="Q33" s="152"/>
      <c r="R33" s="2"/>
      <c r="S33" s="2"/>
      <c r="T33" s="2"/>
      <c r="U33" s="2"/>
      <c r="V33" s="2"/>
    </row>
    <row r="34" spans="1:22" ht="16.5">
      <c r="A34" s="159" t="s">
        <v>163</v>
      </c>
      <c r="B34" s="146" t="s">
        <v>29</v>
      </c>
      <c r="C34" s="107" t="s">
        <v>30</v>
      </c>
      <c r="D34" s="148"/>
      <c r="E34" s="149"/>
      <c r="F34" s="149"/>
      <c r="G34" s="149"/>
      <c r="H34" s="150">
        <v>2</v>
      </c>
      <c r="I34" s="53"/>
      <c r="J34" s="125"/>
      <c r="K34" s="126"/>
      <c r="L34" s="149"/>
      <c r="M34" s="149"/>
      <c r="N34" s="150">
        <v>9</v>
      </c>
      <c r="O34" s="53"/>
      <c r="P34" s="163"/>
      <c r="Q34" s="152"/>
      <c r="R34" s="2"/>
      <c r="S34" s="2"/>
      <c r="T34" s="2"/>
      <c r="U34" s="2"/>
      <c r="V34" s="2"/>
    </row>
    <row r="35" spans="1:22" ht="16.5">
      <c r="A35" s="210" t="s">
        <v>216</v>
      </c>
      <c r="B35" s="206" t="s">
        <v>189</v>
      </c>
      <c r="C35" s="208" t="s">
        <v>190</v>
      </c>
      <c r="D35" s="148"/>
      <c r="E35" s="149"/>
      <c r="F35" s="149"/>
      <c r="G35" s="149"/>
      <c r="H35" s="150"/>
      <c r="I35" s="53">
        <v>9</v>
      </c>
      <c r="J35" s="125"/>
      <c r="K35" s="126"/>
      <c r="L35" s="149"/>
      <c r="M35" s="149"/>
      <c r="N35" s="150"/>
      <c r="O35" s="53">
        <v>2</v>
      </c>
      <c r="P35" s="153"/>
      <c r="Q35" s="152"/>
      <c r="R35" s="2"/>
      <c r="S35" s="2"/>
      <c r="T35" s="2"/>
      <c r="U35" s="2"/>
      <c r="V35" s="2"/>
    </row>
    <row r="36" spans="1:22" ht="16.5">
      <c r="A36" s="216" t="s">
        <v>149</v>
      </c>
      <c r="B36" s="211" t="s">
        <v>27</v>
      </c>
      <c r="C36" s="205" t="s">
        <v>28</v>
      </c>
      <c r="D36" s="34"/>
      <c r="E36" s="126"/>
      <c r="F36" s="149"/>
      <c r="G36" s="149"/>
      <c r="H36" s="150">
        <v>3</v>
      </c>
      <c r="I36" s="151"/>
      <c r="J36" s="125"/>
      <c r="K36" s="126"/>
      <c r="L36" s="149"/>
      <c r="M36" s="149"/>
      <c r="N36" s="150">
        <v>8</v>
      </c>
      <c r="O36" s="151"/>
      <c r="P36" s="163"/>
      <c r="Q36" s="152"/>
      <c r="R36" s="2"/>
      <c r="S36" s="2"/>
      <c r="T36" s="2"/>
      <c r="U36" s="2"/>
      <c r="V36" s="2"/>
    </row>
    <row r="37" spans="1:22" ht="16.5">
      <c r="A37" s="119" t="s">
        <v>78</v>
      </c>
      <c r="B37" s="199" t="s">
        <v>184</v>
      </c>
      <c r="C37" s="107" t="s">
        <v>90</v>
      </c>
      <c r="D37" s="214">
        <v>7</v>
      </c>
      <c r="E37" s="126"/>
      <c r="F37" s="149"/>
      <c r="G37" s="149"/>
      <c r="H37" s="150"/>
      <c r="I37" s="151"/>
      <c r="J37" s="125">
        <v>4</v>
      </c>
      <c r="K37" s="126"/>
      <c r="L37" s="149"/>
      <c r="M37" s="149"/>
      <c r="N37" s="150"/>
      <c r="O37" s="151"/>
      <c r="P37" s="153"/>
      <c r="Q37" s="152"/>
      <c r="R37" s="2"/>
      <c r="S37" s="2"/>
      <c r="T37" s="2"/>
      <c r="U37" s="2"/>
      <c r="V37" s="2"/>
    </row>
    <row r="38" spans="1:22" ht="16.5">
      <c r="A38" s="216" t="s">
        <v>146</v>
      </c>
      <c r="B38" s="207" t="s">
        <v>147</v>
      </c>
      <c r="C38" s="198" t="s">
        <v>148</v>
      </c>
      <c r="D38" s="34"/>
      <c r="E38" s="126"/>
      <c r="F38" s="149">
        <v>3</v>
      </c>
      <c r="G38" s="149"/>
      <c r="H38" s="150"/>
      <c r="I38" s="151"/>
      <c r="J38" s="125"/>
      <c r="K38" s="126"/>
      <c r="L38" s="149">
        <v>8</v>
      </c>
      <c r="M38" s="149"/>
      <c r="N38" s="150"/>
      <c r="O38" s="151"/>
      <c r="P38" s="163"/>
      <c r="Q38" s="152"/>
      <c r="R38" s="2"/>
      <c r="S38" s="2"/>
      <c r="T38" s="2"/>
      <c r="U38" s="2"/>
      <c r="V38" s="2"/>
    </row>
    <row r="39" spans="1:22" ht="16.5">
      <c r="A39" s="119" t="s">
        <v>231</v>
      </c>
      <c r="B39" s="199" t="s">
        <v>232</v>
      </c>
      <c r="C39" s="107" t="s">
        <v>233</v>
      </c>
      <c r="D39" s="214">
        <v>1</v>
      </c>
      <c r="E39" s="126"/>
      <c r="F39" s="149"/>
      <c r="G39" s="149"/>
      <c r="H39" s="150"/>
      <c r="I39" s="151"/>
      <c r="J39" s="125">
        <v>10</v>
      </c>
      <c r="K39" s="126"/>
      <c r="L39" s="149"/>
      <c r="M39" s="149"/>
      <c r="N39" s="150"/>
      <c r="O39" s="151"/>
      <c r="P39" s="153"/>
      <c r="Q39" s="152"/>
      <c r="R39" s="2"/>
      <c r="S39" s="2"/>
      <c r="T39" s="2"/>
      <c r="U39" s="2"/>
      <c r="V39" s="2"/>
    </row>
    <row r="40" spans="1:22" ht="16.5">
      <c r="A40" s="216">
        <v>402</v>
      </c>
      <c r="B40" s="199" t="s">
        <v>98</v>
      </c>
      <c r="C40" s="107" t="s">
        <v>99</v>
      </c>
      <c r="D40" s="214">
        <v>3</v>
      </c>
      <c r="E40" s="126"/>
      <c r="F40" s="149"/>
      <c r="G40" s="149"/>
      <c r="H40" s="150"/>
      <c r="I40" s="151"/>
      <c r="J40" s="125">
        <v>8</v>
      </c>
      <c r="K40" s="126"/>
      <c r="L40" s="149"/>
      <c r="M40" s="149"/>
      <c r="N40" s="150"/>
      <c r="O40" s="151"/>
      <c r="P40" s="153"/>
      <c r="Q40" s="152"/>
      <c r="R40" s="2"/>
      <c r="S40" s="2"/>
      <c r="T40" s="2"/>
      <c r="U40" s="2"/>
      <c r="V40" s="2"/>
    </row>
    <row r="41" spans="1:22" ht="16.5">
      <c r="A41" s="216" t="s">
        <v>220</v>
      </c>
      <c r="B41" s="211" t="s">
        <v>201</v>
      </c>
      <c r="C41" s="205" t="s">
        <v>202</v>
      </c>
      <c r="D41" s="34"/>
      <c r="E41" s="126"/>
      <c r="F41" s="149"/>
      <c r="G41" s="149"/>
      <c r="H41" s="150"/>
      <c r="I41" s="151">
        <v>3</v>
      </c>
      <c r="J41" s="125"/>
      <c r="K41" s="126"/>
      <c r="L41" s="149"/>
      <c r="M41" s="149"/>
      <c r="N41" s="150"/>
      <c r="O41" s="151">
        <v>8</v>
      </c>
      <c r="P41" s="153"/>
      <c r="Q41" s="152"/>
      <c r="R41" s="2"/>
      <c r="S41" s="2"/>
      <c r="T41" s="2"/>
      <c r="U41" s="2"/>
      <c r="V41" s="2"/>
    </row>
    <row r="42" spans="1:22" ht="16.5">
      <c r="A42" s="119" t="s">
        <v>161</v>
      </c>
      <c r="B42" s="199" t="s">
        <v>15</v>
      </c>
      <c r="C42" s="107" t="s">
        <v>16</v>
      </c>
      <c r="D42" s="34"/>
      <c r="E42" s="126"/>
      <c r="F42" s="149"/>
      <c r="G42" s="149"/>
      <c r="H42" s="150">
        <v>9</v>
      </c>
      <c r="I42" s="151"/>
      <c r="J42" s="125"/>
      <c r="K42" s="126"/>
      <c r="L42" s="149"/>
      <c r="M42" s="149"/>
      <c r="N42" s="150">
        <v>2</v>
      </c>
      <c r="O42" s="151"/>
      <c r="P42" s="163"/>
      <c r="Q42" s="152"/>
      <c r="R42" s="2"/>
      <c r="S42" s="2"/>
      <c r="T42" s="2"/>
      <c r="U42" s="2"/>
      <c r="V42" s="2"/>
    </row>
    <row r="43" spans="1:22" ht="16.5">
      <c r="A43" s="119" t="s">
        <v>165</v>
      </c>
      <c r="B43" s="199" t="s">
        <v>25</v>
      </c>
      <c r="C43" s="107" t="s">
        <v>26</v>
      </c>
      <c r="D43" s="34"/>
      <c r="E43" s="126"/>
      <c r="F43" s="149"/>
      <c r="G43" s="149"/>
      <c r="H43" s="150">
        <v>4</v>
      </c>
      <c r="I43" s="151"/>
      <c r="J43" s="125"/>
      <c r="K43" s="126"/>
      <c r="L43" s="149"/>
      <c r="M43" s="149"/>
      <c r="N43" s="150">
        <v>7</v>
      </c>
      <c r="O43" s="151"/>
      <c r="P43" s="163"/>
      <c r="Q43" s="152"/>
      <c r="R43" s="2"/>
      <c r="S43" s="2"/>
      <c r="T43" s="2"/>
      <c r="U43" s="2"/>
      <c r="V43" s="2"/>
    </row>
    <row r="44" spans="1:22" ht="16.5">
      <c r="A44" s="216" t="s">
        <v>112</v>
      </c>
      <c r="B44" s="199" t="s">
        <v>113</v>
      </c>
      <c r="C44" s="107" t="s">
        <v>114</v>
      </c>
      <c r="D44" s="34"/>
      <c r="E44" s="126">
        <v>9</v>
      </c>
      <c r="F44" s="149"/>
      <c r="G44" s="149"/>
      <c r="H44" s="150"/>
      <c r="I44" s="151"/>
      <c r="J44" s="125"/>
      <c r="K44" s="126">
        <v>2</v>
      </c>
      <c r="L44" s="149"/>
      <c r="M44" s="149"/>
      <c r="N44" s="150"/>
      <c r="O44" s="151"/>
      <c r="P44" s="163"/>
      <c r="Q44" s="152"/>
      <c r="R44" s="2"/>
      <c r="S44" s="2"/>
      <c r="T44" s="2"/>
      <c r="U44" s="2"/>
      <c r="V44" s="2"/>
    </row>
    <row r="45" spans="1:22" ht="16.5">
      <c r="A45" s="216" t="s">
        <v>141</v>
      </c>
      <c r="B45" s="207" t="s">
        <v>142</v>
      </c>
      <c r="C45" s="198" t="s">
        <v>143</v>
      </c>
      <c r="D45" s="34"/>
      <c r="E45" s="126"/>
      <c r="F45" s="149">
        <v>6</v>
      </c>
      <c r="G45" s="149"/>
      <c r="H45" s="150"/>
      <c r="I45" s="151"/>
      <c r="J45" s="125"/>
      <c r="K45" s="126"/>
      <c r="L45" s="149">
        <v>5</v>
      </c>
      <c r="M45" s="149"/>
      <c r="N45" s="150"/>
      <c r="O45" s="151"/>
      <c r="P45" s="163"/>
      <c r="Q45" s="152"/>
      <c r="R45" s="2"/>
      <c r="S45" s="2"/>
      <c r="T45" s="2"/>
      <c r="U45" s="2"/>
      <c r="V45" s="2"/>
    </row>
    <row r="46" spans="1:22" ht="16.5">
      <c r="A46" s="216" t="s">
        <v>130</v>
      </c>
      <c r="B46" s="207" t="s">
        <v>131</v>
      </c>
      <c r="C46" s="198" t="s">
        <v>132</v>
      </c>
      <c r="D46" s="34"/>
      <c r="E46" s="126"/>
      <c r="F46" s="149">
        <v>2</v>
      </c>
      <c r="G46" s="149"/>
      <c r="H46" s="150"/>
      <c r="I46" s="151"/>
      <c r="J46" s="125"/>
      <c r="K46" s="126"/>
      <c r="L46" s="149">
        <v>9</v>
      </c>
      <c r="M46" s="149"/>
      <c r="N46" s="150"/>
      <c r="O46" s="151"/>
      <c r="P46" s="163"/>
      <c r="Q46" s="152"/>
      <c r="R46" s="2"/>
      <c r="S46" s="2"/>
      <c r="T46" s="2"/>
      <c r="U46" s="2"/>
      <c r="V46" s="2"/>
    </row>
    <row r="47" spans="1:22" ht="16.5">
      <c r="A47" s="119" t="s">
        <v>146</v>
      </c>
      <c r="B47" s="199" t="s">
        <v>187</v>
      </c>
      <c r="C47" s="107" t="s">
        <v>188</v>
      </c>
      <c r="D47" s="34"/>
      <c r="E47" s="126"/>
      <c r="F47" s="149"/>
      <c r="G47" s="149"/>
      <c r="H47" s="150"/>
      <c r="I47" s="140">
        <v>10</v>
      </c>
      <c r="J47" s="125"/>
      <c r="K47" s="126"/>
      <c r="L47" s="149"/>
      <c r="M47" s="149"/>
      <c r="N47" s="150"/>
      <c r="O47" s="140">
        <v>1</v>
      </c>
      <c r="P47" s="153"/>
      <c r="Q47" s="152"/>
      <c r="R47" s="2"/>
      <c r="S47" s="2"/>
      <c r="T47" s="2"/>
      <c r="U47" s="2"/>
      <c r="V47" s="2"/>
    </row>
    <row r="48" spans="1:22" ht="16.5">
      <c r="A48" s="119" t="s">
        <v>166</v>
      </c>
      <c r="B48" s="199" t="s">
        <v>21</v>
      </c>
      <c r="C48" s="107" t="s">
        <v>22</v>
      </c>
      <c r="D48" s="34"/>
      <c r="E48" s="126"/>
      <c r="F48" s="149"/>
      <c r="G48" s="149"/>
      <c r="H48" s="150">
        <v>6</v>
      </c>
      <c r="I48" s="151"/>
      <c r="J48" s="125"/>
      <c r="K48" s="126"/>
      <c r="L48" s="149"/>
      <c r="M48" s="149"/>
      <c r="N48" s="150">
        <v>5</v>
      </c>
      <c r="O48" s="151"/>
      <c r="P48" s="163"/>
      <c r="Q48" s="152"/>
      <c r="R48" s="2"/>
      <c r="S48" s="2"/>
      <c r="T48" s="2"/>
      <c r="U48" s="2"/>
      <c r="V48" s="2"/>
    </row>
    <row r="49" spans="1:22" ht="16.5">
      <c r="A49" s="119" t="s">
        <v>229</v>
      </c>
      <c r="B49" s="199" t="s">
        <v>230</v>
      </c>
      <c r="C49" s="107" t="s">
        <v>175</v>
      </c>
      <c r="D49" s="214">
        <v>3</v>
      </c>
      <c r="E49" s="126"/>
      <c r="F49" s="149"/>
      <c r="G49" s="149"/>
      <c r="H49" s="150"/>
      <c r="I49" s="151"/>
      <c r="J49" s="125">
        <v>8</v>
      </c>
      <c r="K49" s="126"/>
      <c r="L49" s="149"/>
      <c r="M49" s="149"/>
      <c r="N49" s="150"/>
      <c r="O49" s="151"/>
      <c r="P49" s="153"/>
      <c r="Q49" s="152"/>
      <c r="R49" s="2"/>
      <c r="S49" s="2"/>
      <c r="T49" s="2"/>
      <c r="U49" s="2"/>
      <c r="V49" s="2"/>
    </row>
    <row r="50" spans="1:22" ht="16.5">
      <c r="A50" s="216">
        <v>848</v>
      </c>
      <c r="B50" s="207" t="s">
        <v>139</v>
      </c>
      <c r="C50" s="198" t="s">
        <v>140</v>
      </c>
      <c r="D50" s="34"/>
      <c r="E50" s="126"/>
      <c r="F50" s="149">
        <v>7</v>
      </c>
      <c r="G50" s="149"/>
      <c r="H50" s="150"/>
      <c r="I50" s="151"/>
      <c r="J50" s="125"/>
      <c r="K50" s="126"/>
      <c r="L50" s="149">
        <v>4</v>
      </c>
      <c r="M50" s="149"/>
      <c r="N50" s="150"/>
      <c r="O50" s="151"/>
      <c r="P50" s="163"/>
      <c r="Q50" s="152"/>
      <c r="R50" s="2"/>
      <c r="S50" s="2"/>
      <c r="T50" s="2"/>
      <c r="U50" s="2"/>
      <c r="V50" s="2"/>
    </row>
    <row r="51" spans="1:22" ht="16.5">
      <c r="A51" s="216" t="s">
        <v>173</v>
      </c>
      <c r="B51" s="199" t="s">
        <v>174</v>
      </c>
      <c r="C51" s="107" t="s">
        <v>175</v>
      </c>
      <c r="D51" s="34"/>
      <c r="E51" s="126"/>
      <c r="F51" s="149"/>
      <c r="G51" s="149">
        <v>6</v>
      </c>
      <c r="H51" s="150"/>
      <c r="I51" s="151"/>
      <c r="J51" s="125"/>
      <c r="K51" s="126"/>
      <c r="L51" s="149"/>
      <c r="M51" s="149">
        <v>5</v>
      </c>
      <c r="N51" s="150"/>
      <c r="O51" s="151"/>
      <c r="P51" s="163"/>
      <c r="Q51" s="152"/>
      <c r="R51" s="2"/>
      <c r="S51" s="2"/>
      <c r="T51" s="2"/>
      <c r="U51" s="2"/>
      <c r="V51" s="2"/>
    </row>
    <row r="52" spans="1:22" ht="17.25" thickBot="1">
      <c r="A52" s="160"/>
      <c r="B52" s="147"/>
      <c r="C52" s="128"/>
      <c r="D52" s="111"/>
      <c r="E52" s="43"/>
      <c r="F52" s="43"/>
      <c r="G52" s="43"/>
      <c r="H52" s="69"/>
      <c r="I52" s="56"/>
      <c r="J52" s="41"/>
      <c r="K52" s="42"/>
      <c r="L52" s="43"/>
      <c r="M52" s="43"/>
      <c r="N52" s="69"/>
      <c r="O52" s="56"/>
      <c r="P52" s="164"/>
      <c r="Q52" s="13"/>
      <c r="R52" s="2"/>
      <c r="S52" s="2"/>
      <c r="T52" s="2"/>
      <c r="U52" s="2"/>
      <c r="V52" s="2"/>
    </row>
    <row r="53" spans="1:2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">
      <c r="A54" s="2"/>
      <c r="B54" s="101" t="s">
        <v>159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">
      <c r="A55" s="2"/>
      <c r="B55" s="101" t="s">
        <v>160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9:22" ht="15">
      <c r="S153" s="2"/>
      <c r="T153" s="2"/>
      <c r="U153" s="2"/>
      <c r="V153" s="2"/>
    </row>
    <row r="154" spans="19:22" ht="15">
      <c r="S154" s="2"/>
      <c r="T154" s="2"/>
      <c r="U154" s="2"/>
      <c r="V154" s="2"/>
    </row>
    <row r="155" spans="19:22" ht="15">
      <c r="S155" s="2"/>
      <c r="T155" s="2"/>
      <c r="U155" s="2"/>
      <c r="V155" s="2"/>
    </row>
    <row r="156" spans="19:22" ht="15">
      <c r="S156" s="2"/>
      <c r="T156" s="2"/>
      <c r="U156" s="2"/>
      <c r="V156" s="2"/>
    </row>
    <row r="157" spans="19:22" ht="15">
      <c r="S157" s="2"/>
      <c r="T157" s="2"/>
      <c r="U157" s="2"/>
      <c r="V157" s="2"/>
    </row>
    <row r="158" spans="19:22" ht="15">
      <c r="S158" s="2"/>
      <c r="T158" s="2"/>
      <c r="U158" s="2"/>
      <c r="V158" s="2"/>
    </row>
    <row r="159" spans="19:22" ht="15">
      <c r="S159" s="2"/>
      <c r="T159" s="2"/>
      <c r="U159" s="2"/>
      <c r="V159" s="2"/>
    </row>
    <row r="160" spans="19:22" ht="15">
      <c r="S160" s="2"/>
      <c r="T160" s="2"/>
      <c r="U160" s="2"/>
      <c r="V160" s="2"/>
    </row>
    <row r="161" spans="19:22" ht="15">
      <c r="S161" s="2"/>
      <c r="T161" s="2"/>
      <c r="U161" s="2"/>
      <c r="V161" s="2"/>
    </row>
    <row r="162" spans="19:22" ht="15">
      <c r="S162" s="2"/>
      <c r="T162" s="2"/>
      <c r="U162" s="2"/>
      <c r="V162" s="2"/>
    </row>
  </sheetData>
  <sheetProtection/>
  <mergeCells count="3">
    <mergeCell ref="A2:B2"/>
    <mergeCell ref="D3:I3"/>
    <mergeCell ref="J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dcterms:created xsi:type="dcterms:W3CDTF">2012-03-22T13:38:45Z</dcterms:created>
  <dcterms:modified xsi:type="dcterms:W3CDTF">2015-11-29T18:00:15Z</dcterms:modified>
  <cp:category/>
  <cp:version/>
  <cp:contentType/>
  <cp:contentStatus/>
</cp:coreProperties>
</file>